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Desktop\"/>
    </mc:Choice>
  </mc:AlternateContent>
  <bookViews>
    <workbookView xWindow="360" yWindow="420" windowWidth="14892" windowHeight="75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72" i="1" l="1"/>
  <c r="I72" i="1"/>
  <c r="G72" i="1"/>
  <c r="H72" i="1"/>
  <c r="L72" i="1"/>
  <c r="J72" i="1"/>
  <c r="M72" i="1"/>
  <c r="D35" i="1"/>
</calcChain>
</file>

<file path=xl/sharedStrings.xml><?xml version="1.0" encoding="utf-8"?>
<sst xmlns="http://schemas.openxmlformats.org/spreadsheetml/2006/main" count="341" uniqueCount="186">
  <si>
    <t>УТВЕРЖДЕНО</t>
  </si>
  <si>
    <t>Наименование объекта</t>
  </si>
  <si>
    <t>№ п/п</t>
  </si>
  <si>
    <t>Общая площадь квартир жилых домов, кв.м.</t>
  </si>
  <si>
    <t>Ввод площади в текущем году, кв.м.</t>
  </si>
  <si>
    <t>Стоимость проведения капитального ремонта, руб.</t>
  </si>
  <si>
    <t>сметная</t>
  </si>
  <si>
    <t>договорная</t>
  </si>
  <si>
    <t>всего</t>
  </si>
  <si>
    <t>в том числе</t>
  </si>
  <si>
    <t>бюджет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</si>
  <si>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</si>
  <si>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</si>
  <si>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 xml:space="preserve">Сроки проведения капитального ремонта </t>
  </si>
  <si>
    <t xml:space="preserve">начало, месяц, год </t>
  </si>
  <si>
    <t>окончание, месяц, год</t>
  </si>
  <si>
    <t>Подрядная организация</t>
  </si>
  <si>
    <t>Стоимость 1 кв.м., руб.</t>
  </si>
  <si>
    <t>Раздел I. Объекты с вводом площади в текущем году</t>
  </si>
  <si>
    <t>Оршанского райисполкома</t>
  </si>
  <si>
    <t>Решение</t>
  </si>
  <si>
    <t>Раздел 2: Объекты без ввода площади в текущем году</t>
  </si>
  <si>
    <t>ИТОГО:</t>
  </si>
  <si>
    <t>Ремонтно-строительный цех КУП "Оршакомхоз"</t>
  </si>
  <si>
    <t>по результатам конкурсных торгов</t>
  </si>
  <si>
    <t>ОДО "БелСАР"</t>
  </si>
  <si>
    <t>Затраты технадзора</t>
  </si>
  <si>
    <t>С.А.Шидловский</t>
  </si>
  <si>
    <t>М.М.Пикос</t>
  </si>
  <si>
    <t>Е.М.Мордич</t>
  </si>
  <si>
    <t>ремонт фасада здания, крылец, кровли, отмостки</t>
  </si>
  <si>
    <t xml:space="preserve">ремонт фасада, инженерных сетей </t>
  </si>
  <si>
    <t>замена сантехоборудования, ремонт инженерных сетей,ремонт кровли,отмостки, фасада,</t>
  </si>
  <si>
    <t>Генеральный директор</t>
  </si>
  <si>
    <t>ремонт кровли, цоколя,замена окон в подъезде,ремонт крылец, козырьков, отмостки,ремонт инженерных сетей</t>
  </si>
  <si>
    <t>Раздел 4: Разработка проектной документации</t>
  </si>
  <si>
    <t>Капитальный ремонт здания жилого дома            № 8 по ул. Бетонной в г.п. Болбасово, Оршанский район</t>
  </si>
  <si>
    <t>ремонт фасада с устранением сырости и продуваемости, ремонт инженерных сетей, замена ок. дв. проемов в подъездах</t>
  </si>
  <si>
    <t>Раздел 5: Затраты заказчика</t>
  </si>
  <si>
    <t>ремонт кровли, фасада, ремонт отмостки, замена окон и дверей в подъезде</t>
  </si>
  <si>
    <t>А.А.Крестьянинов</t>
  </si>
  <si>
    <t>Виды ремонтно-строительных раблот</t>
  </si>
  <si>
    <t>ремонт фасада здания с устранением сырости и продуваемости отдельными фрагментами</t>
  </si>
  <si>
    <t>ремонт кровли, цоколя,замена окон в подъезде,ремонт крылец, козырьков, отмостки,ремонт инженерных сетей,</t>
  </si>
  <si>
    <t>ремонт кровли, цоколя,замена окон в подъезде,ремонт крылец, козырьков, отмостки,ремонт инженерных сетей,ремонт фасада здания с устанением сырости и продуваемости</t>
  </si>
  <si>
    <t>ремонт кровли, фасада, инженерных сетей, сетей электроснабжения, связи, внутрення перепланировка и отделка жилых помещений</t>
  </si>
  <si>
    <t>Е.А.Родная</t>
  </si>
  <si>
    <t>Капитальный ремонт здания общежития по              ул. Сергея Грицевца, 24 в г.п. Болбасово, Оршанский район</t>
  </si>
  <si>
    <t>Капитальный    ремонт     здания    жилого    дома                   № 10 по ул. Ивана  Флерова в  г. Орша</t>
  </si>
  <si>
    <t>Капитальный ремонт с модернизацией здания жилого дома № 1, пер. Школьный, н.п. Пугляи, Оршанский район"</t>
  </si>
  <si>
    <t>Капитальный ремонт инженерных сетей здания жилого дома № 33 по проспекту Текстильщиков в г. Орша</t>
  </si>
  <si>
    <t>Реконструкция жилого дома № 11 по                         ул. Центральная в аг. Борздовка Оршанского района</t>
  </si>
  <si>
    <t>Капитальный ремонт с модернизацией здания жилого дома  № 1, пер. Школьный, н.п. Пугляи, Оршанский район"</t>
  </si>
  <si>
    <t>Капитальный ремонт здания общежития по            ул. Сергея Грицевца, 24 в г.п. Болбасово, Оршанский район</t>
  </si>
  <si>
    <t>Модернизация системы отопления жилого дома № 49 по ул. Центральная а.г. Лисуны, Оршанского района</t>
  </si>
  <si>
    <t>Модернизация системы отопления жилого дома № 43 по ул. Центральная а.г. Лисуны, Оршанского района</t>
  </si>
  <si>
    <t>Ремонт фасадов здания жилого дома № 5 по         пер. Климента Тимирязева  1-му в г. Орша</t>
  </si>
  <si>
    <t>Ремонт фасада здания жилого дома  № 32 по            ул. Василия Молокова в г. Орша</t>
  </si>
  <si>
    <t>Ремонт фасада здания жилого дома № 20а по        ул. Константина Заслонова  в  г. Орша</t>
  </si>
  <si>
    <t>Капитальный ремонт инженерных сетей здания жилого дома  № 5 по ул. Пограничной в г. Орша</t>
  </si>
  <si>
    <t>Модернизация системы отопления жилого дома № 41 по ул. Центральная а.г. Лисуны, Оршанского района</t>
  </si>
  <si>
    <t>Капитальный ремонт здания жилого дома            № 49а по ул. Мира в  г. Орша</t>
  </si>
  <si>
    <t>Капитальный ремонт здания жилого дома            № 10 по ул. Ивана Флерова в г. Орша</t>
  </si>
  <si>
    <t>Капитальный ремонт здания жилого дома            № 12а по ул. Георгия Семенова  в г. Орша</t>
  </si>
  <si>
    <t>Капитальный ремонт здания жилого дома № 47а по ул. Мира в г. Орша</t>
  </si>
  <si>
    <t>Капитальный ремонт здания жилого дома № 11 по ул. Георгия Семенова  в  г. Орша</t>
  </si>
  <si>
    <t>Капитальный ремонт здания общежития по проспекту Текстильщиков, 23 в г. Орша</t>
  </si>
  <si>
    <t>Ремонт фасадов здания жилого дома № 5 по        пер. Климента Тимирязева 1-му в г. Орша</t>
  </si>
  <si>
    <t>Реконструкция жилого дома № 11 по                    ул.. Центральная в аг. Борздовка Оршанского района</t>
  </si>
  <si>
    <t>Капитальный ремонт инженерных сетей здания жилого дома № 5 по  ул. Пограничной в  г. Орша</t>
  </si>
  <si>
    <t>Ремонт фасада здания жилого дома № 32 по           ул. Василия Молокова  в  г. Орша</t>
  </si>
  <si>
    <t>Капитальный ремонт здания жилого дома № 2 по ул.Александра Пушкина в г. Орша</t>
  </si>
  <si>
    <t>Капитальный ремонт здания жилого дома № 11 по ул.Георгия Семенова в г. Орша</t>
  </si>
  <si>
    <t>Капитальный ремонт здания жилого дома            № 12а по ул. Георгия Семенова в г. Орша</t>
  </si>
  <si>
    <t>Капитальный ремонт здания жилого дома            № 49а по ул. Мира в г. Орша</t>
  </si>
  <si>
    <t>Капитальный ремонт здания жилого дома  № 2 по ул. Александра Пушкина в г. Орша</t>
  </si>
  <si>
    <t>Капитальныцй ремонт здания жилого дома           № 1 по ул. Сергея Грицевца в г.п. Болбасово, Оршансий район.</t>
  </si>
  <si>
    <t>Капитальный ремонт здания общежития по            ул. Владимира Ленина, 236  в г. Орша</t>
  </si>
  <si>
    <t>Капитальный ремонт здания общежития по ул.Владимира Ленина, 236  в г. Орша</t>
  </si>
  <si>
    <t>начало, месяц, год</t>
  </si>
  <si>
    <t>сумма от внесения платы за капитальный ремонт  гражданами и арендаторорами нежилых помещений</t>
  </si>
  <si>
    <t>Капитальный ремонт здания жилого дома № 5 по ул.Красногвардейской в г.Орша</t>
  </si>
  <si>
    <t>Капитальный ремонт здания жилого  дома  № 16 по ул. Новаторов в г.Орша</t>
  </si>
  <si>
    <t>Капитальный    ремонт     здания    жилого    дома                   № 8а по ул. Ивана  Флерова в  г. Орша</t>
  </si>
  <si>
    <t>Капитальный    ремонт     здания    жилого    дома                   № 7 по ул. Пограничной в  г. Орша</t>
  </si>
  <si>
    <t>Капитальный ремонт здания общежития по ул.Людвига Селицкого, 1 в г.Орша</t>
  </si>
  <si>
    <t>Капитальный ремонт здания жилого дома № 1 по ул.Николая Сорокина в г.Барань</t>
  </si>
  <si>
    <t>Капитальный ремонт здания жилого дома № 6 по ул.Николая Сорокина в г.Барань</t>
  </si>
  <si>
    <t>Капитальный ремонт здания жилого дома            № 35 по ул.Георгия Семенова  в г. Орша</t>
  </si>
  <si>
    <t>Капитальный ремонт здания жилого дома № 387 по ул.Сергея Грицевца в г.п.Болбасово Оршанского района</t>
  </si>
  <si>
    <t>Капитальный ремонт здания жилого дома № 388 по ул.Сергея Грицевца в г.п.Болбасово Оршанского района</t>
  </si>
  <si>
    <t>Капитальный ремонт здания жилого дома № 389 по ул.Сергея Грицевца в г.п.Болбасово Оршанского района</t>
  </si>
  <si>
    <t>Модернизация системы отопления жилого дома № 41 по ул.Центральная в а.г. Лисуны оршанского района</t>
  </si>
  <si>
    <t>Модернизация системы отопления жилого дома № 43 по ул.Центральная в а.г. Лисуны оршанского района</t>
  </si>
  <si>
    <t>Модернизация системы отопления жилого дома № 49 по ул.Центральная в а.г. Лисуны оршанского района</t>
  </si>
  <si>
    <t>Модернизация системы отопления жилого дома № 45 по ул.Центральная в а.г. Лисуны оршанского района</t>
  </si>
  <si>
    <t>Модернизация системы отопления жилого дома № 47 по ул.Центральная в а.г. Лисуны оршанского района</t>
  </si>
  <si>
    <t>Модернизация системы отопления жилого дома № 53 по ул.Центральная в а.г. Лисуны оршанского района</t>
  </si>
  <si>
    <t>Модернизация системы отопления жилого дома № 55 по ул.Центральная в а.г. Лисуны оршанского района</t>
  </si>
  <si>
    <t>Модернизация системы отопления жилого дома № 57 по ул.Центральная в а.г. Лисуны оршанского района</t>
  </si>
  <si>
    <t>Использовано средств на 01.01.2019 г.,   руб.</t>
  </si>
  <si>
    <t xml:space="preserve">               Текущий 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ремонта жилищного фонда  г. Орши и Оршанского района  на  2019 год</t>
  </si>
  <si>
    <t>стоимость работ на 2019 год</t>
  </si>
  <si>
    <t>Капитальный ремонт инженерных сетей здания жилого дома № 1 по ул.Сергея Грицевца в г.п.Болбасово Оршанского района</t>
  </si>
  <si>
    <t>Ремонт инженерных сетей здания жилого дома № 47а по ул.Мира в г.Орша</t>
  </si>
  <si>
    <t xml:space="preserve">Усиление наружных стен квартир № 5 и № 24 жилого дома № 3 по пер.Климента Тимирязева в г.Орша </t>
  </si>
  <si>
    <t>Ремонт фасада здания жилого дома № 4 по ул.Комсомольская в г.Барань</t>
  </si>
  <si>
    <t>Ремонт инженерных сетей здания жилого дома № 49а по ул.Мира в г.Орша</t>
  </si>
  <si>
    <t xml:space="preserve">План ввода площадей </t>
  </si>
  <si>
    <t>Модернизация системы отопления жилого дома № 45 по ул. Центральная а.г. Лисуны, Оршанского района</t>
  </si>
  <si>
    <t>Модернизация системы отопления жилого дома № 47 по ул. Центральная а.г. Лисуны, Оршанского района</t>
  </si>
  <si>
    <t>Модернизация системы отопления жилого дома № 55 по ул. Центральная а.г. Лисуны, Оршанского района</t>
  </si>
  <si>
    <t>Модернизация системы отопления жилого дома № 53 по ул. Центральная а.г. Лисуны, Оршанского района</t>
  </si>
  <si>
    <t>Модернизация системы отопления жилого дома № 57 по ул. Центральная а.г. Лисуны, Оршанского района</t>
  </si>
  <si>
    <t>ООО"ВАС лес"                       КУП "Оршакомхоз"</t>
  </si>
  <si>
    <t>ОДО "ДЛС"</t>
  </si>
  <si>
    <t>Завод отопительного оборудования "ВИКТОРИ"</t>
  </si>
  <si>
    <t>Строительный трест № 18</t>
  </si>
  <si>
    <t>Капитальный ремонт здания жилого дома  № 4 по ул. Комсомольская  в г. Барань</t>
  </si>
  <si>
    <t>Капитальный ремонт здания жилого дома  № 8 по ул.Ивана Флерова в г. Орша</t>
  </si>
  <si>
    <t>Капитальный ремонт здания жилого дома № 168 по ул.Владимира Ленина в г.Орша</t>
  </si>
  <si>
    <t>Капитальный ремонт здания жилого дома № 20а по ул.Василия Молокова в г.Орша</t>
  </si>
  <si>
    <t>План финансирования 2019 года, руб.</t>
  </si>
  <si>
    <t>ремонт кровли, цоколя, отмостки, инженерных сетей, замена окон в подъездах</t>
  </si>
  <si>
    <t>ремонт кровли, фасада, инженерных сетей, устройство пожарных извещателей, замена оконных и дверных проемов.</t>
  </si>
  <si>
    <t>Капитальный ремонт здания жилого дома            № 5 по ул.Красногвардейской  в  г. Орша</t>
  </si>
  <si>
    <t>ремонт кровли, фасада, инженерных сетей, замена окон дверей в подъездах, отмостка</t>
  </si>
  <si>
    <t>ОДО "СоМеТ"</t>
  </si>
  <si>
    <t>Капитальный ремонт здания жилого дома            № 16 по ул. Новаторов в  г. Орша</t>
  </si>
  <si>
    <t>ООО "МВС-строй"</t>
  </si>
  <si>
    <t>Капитальный ремонт здания жилого дома            № 8а по ул.Ивана Флерова в  г. Орша</t>
  </si>
  <si>
    <t>Капитальный ремонт здания жилого дома № 7 по ул.Пограничной в г.Орша</t>
  </si>
  <si>
    <t>ремонт кровли, фасада, инженерных сетей, замена окон и дверей в подъездах, отмостка</t>
  </si>
  <si>
    <t>Капитальный ремонт здания жилого дома № 35 по ул. Георгия Семенова в г.Орша</t>
  </si>
  <si>
    <t>ремонт кровли, инженерных сетей, замена окон и дверей в подъездах, отмостка</t>
  </si>
  <si>
    <t>Капитальный ремонт здания общежития по улице Людвига Селицкого, 1 в г.Орша</t>
  </si>
  <si>
    <t>ремонт кровли, фасада, инженерных сетей, замена окон и дверей в местах общего пользования, замена эл.сетей, пожарн.сигн</t>
  </si>
  <si>
    <t>Кредиторская задолженность по завершенным строительством объектам</t>
  </si>
  <si>
    <t>Раздел:3  Объекты по капремонту ОКЭ</t>
  </si>
  <si>
    <t>ремонт инженерных сетей, кровли, отмостки, входных групп</t>
  </si>
  <si>
    <t>"Инжекс"</t>
  </si>
  <si>
    <t>Капитальный ремонт здания жилого дома № 168 по ул. Владимира Ленина  в г.Орша</t>
  </si>
  <si>
    <t>Капитальный ремонт здания жилого дома            № 20а по ул. Василия Молокова  в г.Орша</t>
  </si>
  <si>
    <t>ремонт фасада с устанением сырости и продуваемости, кровля, замена окон, дверей в подъездах, ремонт крылец, инжен.с-м</t>
  </si>
  <si>
    <t>Капитальный ремонт здания жилого дома № 387 по ул.Сергеня Грицевца в г.п.Болбасово Оршанского района</t>
  </si>
  <si>
    <t>ремонт фасада здания, инженерных сетей, замена оконных дверных проемов, утепление торца</t>
  </si>
  <si>
    <t>Капитальный ремонт здания жилого дома № 388 по ул.Сергеня Грицевца в г.п.Болбасово Оршанского района</t>
  </si>
  <si>
    <t>Капитальный ремонт здания жилого дома № 389 по ул.Сергеня Грицевца в г.п.Болбасово Оршанского района</t>
  </si>
  <si>
    <t>ремонт внутридомовых инженерных сетей</t>
  </si>
  <si>
    <t>Усиление наружных стен квартир № 5 и № 24 жилого дома № 3 по пер.Климента тимирязева в г.Орша</t>
  </si>
  <si>
    <t>усиление наружной стены</t>
  </si>
  <si>
    <t>замена стояков водоснабжения, канализации</t>
  </si>
  <si>
    <t>янв</t>
  </si>
  <si>
    <t>март</t>
  </si>
  <si>
    <t>дек</t>
  </si>
  <si>
    <t>нояб</t>
  </si>
  <si>
    <t>авг</t>
  </si>
  <si>
    <t>апр</t>
  </si>
  <si>
    <t>июнь</t>
  </si>
  <si>
    <t>май</t>
  </si>
  <si>
    <t>июль</t>
  </si>
  <si>
    <t>окт</t>
  </si>
  <si>
    <t xml:space="preserve">март </t>
  </si>
  <si>
    <t>февр</t>
  </si>
  <si>
    <t>апрель</t>
  </si>
  <si>
    <t>сент</t>
  </si>
  <si>
    <t>Н.П.Шульгина</t>
  </si>
  <si>
    <t>И.В.Новикова</t>
  </si>
  <si>
    <t>Капитальный ремонт здания жилого дома  № 7 по ул. Красногвардейской в г.Орша  г. Орша</t>
  </si>
  <si>
    <t xml:space="preserve">Разработка проектно-сметной документации вышеперечисленных объектов, сбор исходных данных, прохождение строительных объектов экспертизы, декларирование объектов, отчисления госстройнадзору в т.ч. дополнительных: В.Корбана 2, 6 Комсомольская 3, 4 Барань  ул.Новаторов д.18, Жан Поля Марата 16, 18,  1 Мая 105, Мира д. 63,71,Пограничная 11, К.Заслонова 16,Могилевская 85/1,  С.Грицевца 1, 385, 386, 387, 388, 389, 343, Бетонная 8, Заводская 4, г.п. Болбасово, А.Пушкина 8а, К.Заслонова, 20а, 1 Красная 10.М.Бабино 1,2,д.Козловичи 2 Восточная 4, Бел ГРЭС 2,3, Межево Центральная 61,63,69.          </t>
  </si>
  <si>
    <r>
      <t>Разработка проектно-сметной документации вышеперечисленных объектов, сбор исходных данных, обследования, прохождение строительных объектов экспертизы, декларирование объектов, отчисления госстройнадзору в т.ч. дополнительных: 1 Августа 6; Оршанская 26, Н.Сорокина 1,4, 6 Островского 2, г. Барань; ул.Воинская 2, Андреевщина, 2 Шкловская 5, Новатров 12, 18,               И. Флерова 12, 16, Мира 63, Перекопская 16, ул.Г.Семенова д.23, В. Ленина 168,179, 179а.178, 236,Бобкова 4,  Якубовского 73,93,  А.Матросова 11,</t>
    </r>
    <r>
      <rPr>
        <sz val="10"/>
        <color indexed="5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В.Мололкова 20а,Центральная 41, 43, 45, 47, 49, 53, 55, 57 Лисуны, </t>
    </r>
    <r>
      <rPr>
        <sz val="10"/>
        <color indexed="5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Бетонная 406, 410 Бобасово,  </t>
    </r>
    <r>
      <rPr>
        <sz val="10"/>
        <color indexed="53"/>
        <rFont val="Times New Roman"/>
        <family val="1"/>
        <charset val="204"/>
      </rPr>
      <t xml:space="preserve">                </t>
    </r>
  </si>
  <si>
    <t>Главный бухгалтер (гр10,11,12,13)</t>
  </si>
  <si>
    <t>Главный экономист (гр.10,11,12,13)</t>
  </si>
  <si>
    <t>Заместитель генерального директора по жилищным вопросам (гр.2-7)</t>
  </si>
  <si>
    <t>Заместитель генерального директора по производству (гр.5,6,9,10)</t>
  </si>
  <si>
    <t>Начальник производственного отдела (гр. 5,6,9,10)</t>
  </si>
  <si>
    <t>Начальник жилищного отдела (гр.2-7)</t>
  </si>
  <si>
    <t>кредиторская задолженность на 01.01.2019 г.</t>
  </si>
  <si>
    <t>Справочно кредиторская задолженность на 01.01.2019</t>
  </si>
  <si>
    <t xml:space="preserve">КР-378,43  М-916,18   </t>
  </si>
  <si>
    <t>замена системы отопления ,г/в, электрооборудования, устр-во с-мы пожарной безопасности.</t>
  </si>
  <si>
    <t>Капитальный ремонт здания жилого дома № 386 по ул. Сергея Грицевца в г.п.Болбасово Оршанского района</t>
  </si>
  <si>
    <t xml:space="preserve">замена внутридомовых инженерных сетей </t>
  </si>
  <si>
    <t>ремонт фасада с устранением сырости и продуваемости отдельными фрагментами</t>
  </si>
  <si>
    <t>ООО "Торгово-строительный сервис"</t>
  </si>
  <si>
    <t xml:space="preserve"> 23.01.2019  № _96__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</si>
</sst>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;[Red]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 Cyr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3"/>
      <name val="Arial Cyr"/>
      <charset val="204"/>
    </font>
    <font>
      <sz val="10"/>
      <name val="Arial"/>
      <family val="2"/>
      <charset val="204"/>
    </font>
    <font>
      <sz val="10"/>
      <color indexed="53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8" fillId="0" borderId="1" xfId="0" applyFont="1" applyBorder="1"/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/>
    <xf numFmtId="0" fontId="12" fillId="0" borderId="2" xfId="0" applyFont="1" applyBorder="1"/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1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176" fontId="7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/>
    <xf numFmtId="176" fontId="13" fillId="0" borderId="8" xfId="0" applyNumberFormat="1" applyFont="1" applyBorder="1" applyAlignment="1">
      <alignment vertical="center"/>
    </xf>
    <xf numFmtId="176" fontId="16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/>
    </xf>
    <xf numFmtId="176" fontId="16" fillId="0" borderId="1" xfId="0" applyNumberFormat="1" applyFont="1" applyBorder="1" applyAlignme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/>
    <xf numFmtId="176" fontId="16" fillId="0" borderId="9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176" fontId="17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/>
    <xf numFmtId="176" fontId="17" fillId="0" borderId="1" xfId="0" applyNumberFormat="1" applyFont="1" applyBorder="1"/>
    <xf numFmtId="176" fontId="12" fillId="0" borderId="1" xfId="0" applyNumberFormat="1" applyFont="1" applyBorder="1"/>
    <xf numFmtId="0" fontId="15" fillId="0" borderId="1" xfId="0" applyFont="1" applyBorder="1" applyAlignment="1">
      <alignment horizontal="left" vertical="center" wrapText="1"/>
    </xf>
    <xf numFmtId="17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top" wrapText="1"/>
    </xf>
    <xf numFmtId="176" fontId="19" fillId="0" borderId="1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 wrapText="1"/>
    </xf>
    <xf numFmtId="0" fontId="20" fillId="0" borderId="1" xfId="0" applyFont="1" applyBorder="1"/>
    <xf numFmtId="0" fontId="19" fillId="0" borderId="1" xfId="0" applyFont="1" applyBorder="1"/>
    <xf numFmtId="0" fontId="1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top" wrapText="1"/>
    </xf>
    <xf numFmtId="17" fontId="8" fillId="0" borderId="1" xfId="0" applyNumberFormat="1" applyFont="1" applyBorder="1" applyAlignment="1">
      <alignment horizontal="center" vertical="center" wrapText="1"/>
    </xf>
    <xf numFmtId="17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justify" vertical="top" wrapText="1"/>
    </xf>
    <xf numFmtId="17" fontId="8" fillId="0" borderId="9" xfId="0" applyNumberFormat="1" applyFont="1" applyBorder="1" applyAlignment="1">
      <alignment horizontal="center" vertical="center" wrapText="1"/>
    </xf>
    <xf numFmtId="17" fontId="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17" fontId="16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7" fontId="3" fillId="0" borderId="8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/>
    </xf>
    <xf numFmtId="176" fontId="18" fillId="0" borderId="1" xfId="0" applyNumberFormat="1" applyFont="1" applyBorder="1" applyAlignment="1"/>
    <xf numFmtId="0" fontId="3" fillId="0" borderId="2" xfId="0" applyFont="1" applyBorder="1" applyAlignment="1">
      <alignment vertical="top" wrapText="1"/>
    </xf>
    <xf numFmtId="0" fontId="16" fillId="2" borderId="1" xfId="0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176" fontId="16" fillId="3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/>
    </xf>
    <xf numFmtId="0" fontId="12" fillId="0" borderId="11" xfId="0" applyFont="1" applyBorder="1"/>
    <xf numFmtId="176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/>
    <xf numFmtId="0" fontId="12" fillId="0" borderId="0" xfId="0" applyFont="1" applyBorder="1"/>
    <xf numFmtId="176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16" fillId="0" borderId="1" xfId="0" applyFont="1" applyFill="1" applyBorder="1" applyAlignment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21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abSelected="1" view="pageBreakPreview" zoomScaleNormal="75" zoomScaleSheetLayoutView="100" workbookViewId="0">
      <selection activeCell="A7" sqref="A7:M7"/>
    </sheetView>
  </sheetViews>
  <sheetFormatPr defaultRowHeight="13.2" x14ac:dyDescent="0.25"/>
  <cols>
    <col min="1" max="1" width="4.5546875" style="4" customWidth="1"/>
    <col min="2" max="2" width="39.88671875" style="4" customWidth="1"/>
    <col min="3" max="3" width="7.88671875" style="4" customWidth="1"/>
    <col min="4" max="5" width="8.44140625" style="4" customWidth="1"/>
    <col min="6" max="6" width="10.33203125" style="4" customWidth="1"/>
    <col min="7" max="7" width="11.33203125" style="4" customWidth="1"/>
    <col min="8" max="8" width="11.6640625" style="4" customWidth="1"/>
    <col min="9" max="9" width="13.5546875" style="4" customWidth="1"/>
    <col min="10" max="10" width="11.33203125" style="5" customWidth="1"/>
    <col min="11" max="12" width="12.5546875" style="5" customWidth="1"/>
    <col min="13" max="13" width="16.88671875" style="5" customWidth="1"/>
    <col min="14" max="14" width="9.109375" style="1" hidden="1" customWidth="1"/>
  </cols>
  <sheetData>
    <row r="1" spans="1:14" ht="15.6" x14ac:dyDescent="0.3">
      <c r="A1" s="10"/>
      <c r="B1" s="10"/>
      <c r="F1" s="10"/>
      <c r="G1" s="10"/>
      <c r="H1" s="10"/>
      <c r="K1" s="10" t="s">
        <v>0</v>
      </c>
      <c r="L1" s="10"/>
    </row>
    <row r="2" spans="1:14" ht="15.6" x14ac:dyDescent="0.3">
      <c r="A2" s="10"/>
      <c r="B2" s="10"/>
      <c r="F2" s="10"/>
      <c r="G2" s="10"/>
      <c r="H2" s="10"/>
      <c r="K2" s="162" t="s">
        <v>20</v>
      </c>
      <c r="L2" s="162"/>
    </row>
    <row r="3" spans="1:14" ht="15.6" x14ac:dyDescent="0.3">
      <c r="A3" s="10"/>
      <c r="B3" s="10"/>
      <c r="F3" s="10"/>
      <c r="G3" s="10"/>
      <c r="H3" s="10"/>
      <c r="K3" s="164" t="s">
        <v>19</v>
      </c>
      <c r="L3" s="164"/>
      <c r="M3" s="164"/>
    </row>
    <row r="4" spans="1:14" ht="15.6" x14ac:dyDescent="0.3">
      <c r="A4" s="10"/>
      <c r="B4" s="10"/>
      <c r="F4" s="10"/>
      <c r="G4" s="163"/>
      <c r="H4" s="163"/>
      <c r="K4" s="10" t="s">
        <v>185</v>
      </c>
      <c r="L4" s="10"/>
    </row>
    <row r="5" spans="1:14" ht="15.6" x14ac:dyDescent="0.3">
      <c r="A5" s="162"/>
      <c r="B5" s="162"/>
      <c r="F5" s="10"/>
      <c r="G5" s="10"/>
      <c r="H5" s="10"/>
    </row>
    <row r="7" spans="1:14" s="48" customFormat="1" ht="53.25" customHeight="1" x14ac:dyDescent="0.25">
      <c r="A7" s="165" t="s">
        <v>101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"/>
    </row>
    <row r="8" spans="1:14" s="48" customFormat="1" ht="52.5" customHeight="1" x14ac:dyDescent="0.25">
      <c r="A8" s="159" t="s">
        <v>2</v>
      </c>
      <c r="B8" s="166" t="s">
        <v>1</v>
      </c>
      <c r="C8" s="159" t="s">
        <v>3</v>
      </c>
      <c r="D8" s="159" t="s">
        <v>4</v>
      </c>
      <c r="E8" s="159" t="s">
        <v>13</v>
      </c>
      <c r="F8" s="159"/>
      <c r="G8" s="159" t="s">
        <v>5</v>
      </c>
      <c r="H8" s="159"/>
      <c r="I8" s="159" t="s">
        <v>100</v>
      </c>
      <c r="J8" s="159" t="s">
        <v>122</v>
      </c>
      <c r="K8" s="159"/>
      <c r="L8" s="159"/>
      <c r="M8" s="159"/>
      <c r="N8" s="1"/>
    </row>
    <row r="9" spans="1:14" s="48" customFormat="1" ht="13.5" customHeight="1" x14ac:dyDescent="0.25">
      <c r="A9" s="159"/>
      <c r="B9" s="166"/>
      <c r="C9" s="159"/>
      <c r="D9" s="159"/>
      <c r="E9" s="159" t="s">
        <v>79</v>
      </c>
      <c r="F9" s="159" t="s">
        <v>15</v>
      </c>
      <c r="G9" s="159" t="s">
        <v>6</v>
      </c>
      <c r="H9" s="159" t="s">
        <v>7</v>
      </c>
      <c r="I9" s="159"/>
      <c r="J9" s="159" t="s">
        <v>8</v>
      </c>
      <c r="K9" s="159" t="s">
        <v>9</v>
      </c>
      <c r="L9" s="159"/>
      <c r="M9" s="159"/>
      <c r="N9" s="1"/>
    </row>
    <row r="10" spans="1:14" s="48" customFormat="1" ht="27.75" customHeight="1" x14ac:dyDescent="0.25">
      <c r="A10" s="159"/>
      <c r="B10" s="166"/>
      <c r="C10" s="159"/>
      <c r="D10" s="159"/>
      <c r="E10" s="159"/>
      <c r="F10" s="159"/>
      <c r="G10" s="159"/>
      <c r="H10" s="159"/>
      <c r="I10" s="159"/>
      <c r="J10" s="159"/>
      <c r="K10" s="159" t="s">
        <v>177</v>
      </c>
      <c r="L10" s="159" t="s">
        <v>102</v>
      </c>
      <c r="M10" s="159"/>
      <c r="N10" s="1"/>
    </row>
    <row r="11" spans="1:14" s="48" customFormat="1" ht="102" customHeight="1" x14ac:dyDescent="0.25">
      <c r="A11" s="159"/>
      <c r="B11" s="166"/>
      <c r="C11" s="159"/>
      <c r="D11" s="159"/>
      <c r="E11" s="159"/>
      <c r="F11" s="159"/>
      <c r="G11" s="159"/>
      <c r="H11" s="159"/>
      <c r="I11" s="159"/>
      <c r="J11" s="159"/>
      <c r="K11" s="159"/>
      <c r="L11" s="7" t="s">
        <v>10</v>
      </c>
      <c r="M11" s="7" t="s">
        <v>80</v>
      </c>
      <c r="N11" s="1"/>
    </row>
    <row r="12" spans="1:14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</row>
    <row r="13" spans="1:14" ht="18" customHeight="1" x14ac:dyDescent="0.25">
      <c r="A13" s="167" t="s">
        <v>18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</row>
    <row r="14" spans="1:14" s="17" customFormat="1" ht="26.25" customHeight="1" x14ac:dyDescent="0.25">
      <c r="A14" s="22">
        <v>1</v>
      </c>
      <c r="B14" s="47" t="s">
        <v>71</v>
      </c>
      <c r="C14" s="11">
        <v>6283</v>
      </c>
      <c r="D14" s="11">
        <v>6283</v>
      </c>
      <c r="E14" s="12" t="s">
        <v>152</v>
      </c>
      <c r="F14" s="12" t="s">
        <v>156</v>
      </c>
      <c r="G14" s="69">
        <v>341824</v>
      </c>
      <c r="H14" s="69">
        <v>290933.24</v>
      </c>
      <c r="I14" s="69">
        <v>145133.24</v>
      </c>
      <c r="J14" s="69">
        <v>145800</v>
      </c>
      <c r="K14" s="13"/>
      <c r="L14" s="13"/>
      <c r="M14" s="69">
        <v>145800</v>
      </c>
      <c r="N14" s="16"/>
    </row>
    <row r="15" spans="1:14" s="17" customFormat="1" ht="28.5" customHeight="1" x14ac:dyDescent="0.25">
      <c r="A15" s="11">
        <v>2</v>
      </c>
      <c r="B15" s="47" t="s">
        <v>66</v>
      </c>
      <c r="C15" s="11">
        <v>988.2</v>
      </c>
      <c r="D15" s="11">
        <v>988.2</v>
      </c>
      <c r="E15" s="12" t="s">
        <v>152</v>
      </c>
      <c r="F15" s="12" t="s">
        <v>157</v>
      </c>
      <c r="G15" s="70">
        <v>302000</v>
      </c>
      <c r="H15" s="69">
        <v>301647.76</v>
      </c>
      <c r="I15" s="69">
        <v>201647.76</v>
      </c>
      <c r="J15" s="69">
        <v>100000</v>
      </c>
      <c r="K15" s="13"/>
      <c r="L15" s="13"/>
      <c r="M15" s="69">
        <v>100000</v>
      </c>
      <c r="N15" s="16"/>
    </row>
    <row r="16" spans="1:14" s="17" customFormat="1" ht="26.4" x14ac:dyDescent="0.25">
      <c r="A16" s="11">
        <v>3</v>
      </c>
      <c r="B16" s="47" t="s">
        <v>67</v>
      </c>
      <c r="C16" s="11">
        <v>2460</v>
      </c>
      <c r="D16" s="11">
        <v>2460</v>
      </c>
      <c r="E16" s="12" t="s">
        <v>152</v>
      </c>
      <c r="F16" s="12" t="s">
        <v>158</v>
      </c>
      <c r="G16" s="70">
        <v>349486.3</v>
      </c>
      <c r="H16" s="69">
        <v>195489.66</v>
      </c>
      <c r="I16" s="69">
        <v>145489.66</v>
      </c>
      <c r="J16" s="69">
        <v>50000</v>
      </c>
      <c r="K16" s="13"/>
      <c r="L16" s="13"/>
      <c r="M16" s="69">
        <v>50000</v>
      </c>
      <c r="N16" s="16"/>
    </row>
    <row r="17" spans="1:14" s="17" customFormat="1" ht="29.25" customHeight="1" x14ac:dyDescent="0.25">
      <c r="A17" s="11">
        <v>4</v>
      </c>
      <c r="B17" s="47" t="s">
        <v>72</v>
      </c>
      <c r="C17" s="11">
        <v>2430</v>
      </c>
      <c r="D17" s="11">
        <v>2430</v>
      </c>
      <c r="E17" s="12" t="s">
        <v>152</v>
      </c>
      <c r="F17" s="12" t="s">
        <v>159</v>
      </c>
      <c r="G17" s="70">
        <v>355649</v>
      </c>
      <c r="H17" s="69">
        <v>323000</v>
      </c>
      <c r="I17" s="69">
        <v>230000</v>
      </c>
      <c r="J17" s="69">
        <v>93000</v>
      </c>
      <c r="K17" s="13"/>
      <c r="L17" s="13"/>
      <c r="M17" s="69">
        <v>93000</v>
      </c>
      <c r="N17" s="16"/>
    </row>
    <row r="18" spans="1:14" s="17" customFormat="1" ht="27" customHeight="1" x14ac:dyDescent="0.25">
      <c r="A18" s="11">
        <v>5</v>
      </c>
      <c r="B18" s="47" t="s">
        <v>48</v>
      </c>
      <c r="C18" s="37">
        <v>5479</v>
      </c>
      <c r="D18" s="37">
        <v>5479</v>
      </c>
      <c r="E18" s="12" t="s">
        <v>152</v>
      </c>
      <c r="F18" s="12" t="s">
        <v>157</v>
      </c>
      <c r="G18" s="70">
        <v>544099</v>
      </c>
      <c r="H18" s="70">
        <v>534913.37</v>
      </c>
      <c r="I18" s="70">
        <v>349913.37</v>
      </c>
      <c r="J18" s="70">
        <v>185000</v>
      </c>
      <c r="K18" s="51"/>
      <c r="L18" s="70">
        <v>185000</v>
      </c>
      <c r="M18" s="51"/>
      <c r="N18" s="16"/>
    </row>
    <row r="19" spans="1:14" s="17" customFormat="1" ht="26.25" customHeight="1" x14ac:dyDescent="0.25">
      <c r="A19" s="11">
        <v>6</v>
      </c>
      <c r="B19" s="47" t="s">
        <v>36</v>
      </c>
      <c r="C19" s="37">
        <v>523</v>
      </c>
      <c r="D19" s="37">
        <v>523</v>
      </c>
      <c r="E19" s="12" t="s">
        <v>152</v>
      </c>
      <c r="F19" s="37" t="s">
        <v>157</v>
      </c>
      <c r="G19" s="70">
        <v>253798</v>
      </c>
      <c r="H19" s="70">
        <v>168548.44</v>
      </c>
      <c r="I19" s="70">
        <v>163548.44</v>
      </c>
      <c r="J19" s="70">
        <v>5000</v>
      </c>
      <c r="K19" s="13"/>
      <c r="L19" s="70">
        <v>5000</v>
      </c>
      <c r="M19" s="52"/>
      <c r="N19" s="16"/>
    </row>
    <row r="20" spans="1:14" s="15" customFormat="1" ht="28.5" customHeight="1" x14ac:dyDescent="0.25">
      <c r="A20" s="11">
        <v>7</v>
      </c>
      <c r="B20" s="47" t="s">
        <v>76</v>
      </c>
      <c r="C20" s="37">
        <v>1924</v>
      </c>
      <c r="D20" s="37">
        <v>1924</v>
      </c>
      <c r="E20" s="12" t="s">
        <v>152</v>
      </c>
      <c r="F20" s="37" t="s">
        <v>157</v>
      </c>
      <c r="G20" s="70">
        <v>328807</v>
      </c>
      <c r="H20" s="70">
        <v>288866.67</v>
      </c>
      <c r="I20" s="70">
        <v>138866.67000000001</v>
      </c>
      <c r="J20" s="70">
        <v>150000</v>
      </c>
      <c r="K20" s="13"/>
      <c r="L20" s="70">
        <v>150000</v>
      </c>
      <c r="M20" s="54"/>
      <c r="N20" s="14"/>
    </row>
    <row r="21" spans="1:14" s="15" customFormat="1" ht="27.75" customHeight="1" x14ac:dyDescent="0.25">
      <c r="A21" s="11">
        <v>8</v>
      </c>
      <c r="B21" s="47" t="s">
        <v>81</v>
      </c>
      <c r="C21" s="11">
        <v>1435</v>
      </c>
      <c r="D21" s="11">
        <v>1435</v>
      </c>
      <c r="E21" s="12" t="s">
        <v>152</v>
      </c>
      <c r="F21" s="12" t="s">
        <v>160</v>
      </c>
      <c r="G21" s="71">
        <v>294016</v>
      </c>
      <c r="H21" s="69">
        <v>253549.02</v>
      </c>
      <c r="I21" s="69">
        <v>23549.02</v>
      </c>
      <c r="J21" s="69">
        <v>230000</v>
      </c>
      <c r="K21" s="13"/>
      <c r="L21" s="69">
        <v>230000</v>
      </c>
      <c r="M21" s="13"/>
      <c r="N21" s="14"/>
    </row>
    <row r="22" spans="1:14" s="17" customFormat="1" ht="27.75" customHeight="1" x14ac:dyDescent="0.25">
      <c r="A22" s="40">
        <v>9</v>
      </c>
      <c r="B22" s="47" t="s">
        <v>82</v>
      </c>
      <c r="C22" s="40">
        <v>2599</v>
      </c>
      <c r="D22" s="40">
        <v>2599</v>
      </c>
      <c r="E22" s="12" t="s">
        <v>152</v>
      </c>
      <c r="F22" s="108" t="s">
        <v>160</v>
      </c>
      <c r="G22" s="70">
        <v>319803</v>
      </c>
      <c r="H22" s="72">
        <v>302216.43</v>
      </c>
      <c r="I22" s="72"/>
      <c r="J22" s="72">
        <v>302216.43</v>
      </c>
      <c r="K22" s="49"/>
      <c r="L22" s="72">
        <v>300000</v>
      </c>
      <c r="M22" s="72">
        <v>2216.4299999999998</v>
      </c>
      <c r="N22" s="16"/>
    </row>
    <row r="23" spans="1:14" s="17" customFormat="1" ht="29.25" customHeight="1" x14ac:dyDescent="0.25">
      <c r="A23" s="11">
        <v>10</v>
      </c>
      <c r="B23" s="47" t="s">
        <v>83</v>
      </c>
      <c r="C23" s="37">
        <v>5498</v>
      </c>
      <c r="D23" s="37">
        <v>5498</v>
      </c>
      <c r="E23" s="12" t="s">
        <v>152</v>
      </c>
      <c r="F23" s="12" t="s">
        <v>160</v>
      </c>
      <c r="G23" s="73">
        <v>568577</v>
      </c>
      <c r="H23" s="69">
        <v>551074.38</v>
      </c>
      <c r="I23" s="69">
        <v>16074.38</v>
      </c>
      <c r="J23" s="69">
        <v>535000</v>
      </c>
      <c r="K23" s="13"/>
      <c r="L23" s="69">
        <v>535000</v>
      </c>
      <c r="M23" s="13"/>
      <c r="N23" s="16"/>
    </row>
    <row r="24" spans="1:14" s="17" customFormat="1" ht="29.25" customHeight="1" x14ac:dyDescent="0.25">
      <c r="A24" s="11">
        <v>11</v>
      </c>
      <c r="B24" s="47" t="s">
        <v>73</v>
      </c>
      <c r="C24" s="37">
        <v>3742</v>
      </c>
      <c r="D24" s="37">
        <v>3742</v>
      </c>
      <c r="E24" s="12" t="s">
        <v>152</v>
      </c>
      <c r="F24" s="12" t="s">
        <v>160</v>
      </c>
      <c r="G24" s="70">
        <v>378841</v>
      </c>
      <c r="H24" s="70">
        <v>330606.75</v>
      </c>
      <c r="I24" s="70">
        <v>109813.54</v>
      </c>
      <c r="J24" s="70">
        <v>220793.21</v>
      </c>
      <c r="K24" s="87">
        <v>5793.21</v>
      </c>
      <c r="L24" s="87"/>
      <c r="M24" s="87">
        <v>215000</v>
      </c>
      <c r="N24" s="16"/>
    </row>
    <row r="25" spans="1:14" s="17" customFormat="1" ht="29.25" customHeight="1" x14ac:dyDescent="0.25">
      <c r="A25" s="11">
        <v>12</v>
      </c>
      <c r="B25" s="47" t="s">
        <v>68</v>
      </c>
      <c r="C25" s="37">
        <v>389.7</v>
      </c>
      <c r="D25" s="37">
        <v>389.7</v>
      </c>
      <c r="E25" s="12" t="s">
        <v>152</v>
      </c>
      <c r="F25" s="43" t="s">
        <v>158</v>
      </c>
      <c r="G25" s="70">
        <v>638804</v>
      </c>
      <c r="H25" s="70">
        <v>217847.3</v>
      </c>
      <c r="I25" s="70">
        <v>212847.3</v>
      </c>
      <c r="J25" s="70">
        <v>5000</v>
      </c>
      <c r="K25" s="114"/>
      <c r="L25" s="70">
        <v>5000</v>
      </c>
      <c r="M25" s="54"/>
      <c r="N25" s="16"/>
    </row>
    <row r="26" spans="1:14" s="17" customFormat="1" ht="29.25" customHeight="1" x14ac:dyDescent="0.25">
      <c r="A26" s="11">
        <v>13</v>
      </c>
      <c r="B26" s="47" t="s">
        <v>64</v>
      </c>
      <c r="C26" s="11">
        <v>3630</v>
      </c>
      <c r="D26" s="11">
        <v>3630</v>
      </c>
      <c r="E26" s="12" t="s">
        <v>152</v>
      </c>
      <c r="F26" s="12" t="s">
        <v>158</v>
      </c>
      <c r="G26" s="70">
        <v>263949</v>
      </c>
      <c r="H26" s="69">
        <v>231066.9</v>
      </c>
      <c r="I26" s="69">
        <v>191066.9</v>
      </c>
      <c r="J26" s="69">
        <v>40000</v>
      </c>
      <c r="K26" s="13"/>
      <c r="L26" s="13"/>
      <c r="M26" s="70">
        <v>40000</v>
      </c>
      <c r="N26" s="16"/>
    </row>
    <row r="27" spans="1:14" s="17" customFormat="1" ht="29.25" customHeight="1" x14ac:dyDescent="0.25">
      <c r="A27" s="11">
        <v>14</v>
      </c>
      <c r="B27" s="47" t="s">
        <v>74</v>
      </c>
      <c r="C27" s="37">
        <v>3701</v>
      </c>
      <c r="D27" s="37">
        <v>3701</v>
      </c>
      <c r="E27" s="12" t="s">
        <v>152</v>
      </c>
      <c r="F27" s="12" t="s">
        <v>160</v>
      </c>
      <c r="G27" s="70">
        <v>274524</v>
      </c>
      <c r="H27" s="70">
        <v>253737.72</v>
      </c>
      <c r="I27" s="70">
        <v>203737.72</v>
      </c>
      <c r="J27" s="70">
        <v>50000</v>
      </c>
      <c r="K27" s="114"/>
      <c r="L27" s="87"/>
      <c r="M27" s="70">
        <v>50000</v>
      </c>
      <c r="N27" s="16"/>
    </row>
    <row r="28" spans="1:14" s="17" customFormat="1" ht="29.25" customHeight="1" x14ac:dyDescent="0.25">
      <c r="A28" s="11">
        <v>15</v>
      </c>
      <c r="B28" s="47" t="s">
        <v>47</v>
      </c>
      <c r="C28" s="37">
        <v>2525</v>
      </c>
      <c r="D28" s="43">
        <v>2525</v>
      </c>
      <c r="E28" s="12" t="s">
        <v>152</v>
      </c>
      <c r="F28" s="37" t="s">
        <v>161</v>
      </c>
      <c r="G28" s="70">
        <v>600000</v>
      </c>
      <c r="H28" s="70">
        <v>492360.93</v>
      </c>
      <c r="I28" s="70">
        <v>62360.93</v>
      </c>
      <c r="J28" s="70">
        <v>430000</v>
      </c>
      <c r="K28" s="38"/>
      <c r="L28" s="38">
        <v>215000</v>
      </c>
      <c r="M28" s="54">
        <v>215000</v>
      </c>
      <c r="N28" s="16"/>
    </row>
    <row r="29" spans="1:14" s="17" customFormat="1" ht="29.25" customHeight="1" x14ac:dyDescent="0.25">
      <c r="A29" s="11">
        <v>16</v>
      </c>
      <c r="B29" s="47" t="s">
        <v>84</v>
      </c>
      <c r="C29" s="37">
        <v>3803</v>
      </c>
      <c r="D29" s="37">
        <v>3803</v>
      </c>
      <c r="E29" s="12" t="s">
        <v>152</v>
      </c>
      <c r="F29" s="12" t="s">
        <v>155</v>
      </c>
      <c r="G29" s="69">
        <v>585595</v>
      </c>
      <c r="H29" s="69">
        <v>389121</v>
      </c>
      <c r="I29" s="69"/>
      <c r="J29" s="69">
        <v>389121</v>
      </c>
      <c r="K29" s="13"/>
      <c r="L29" s="69">
        <v>239121</v>
      </c>
      <c r="M29" s="69">
        <v>150000</v>
      </c>
      <c r="N29" s="16"/>
    </row>
    <row r="30" spans="1:14" s="17" customFormat="1" ht="29.25" customHeight="1" x14ac:dyDescent="0.25">
      <c r="A30" s="11">
        <v>17</v>
      </c>
      <c r="B30" s="47" t="s">
        <v>88</v>
      </c>
      <c r="C30" s="37">
        <v>3073.2</v>
      </c>
      <c r="D30" s="37">
        <v>3073.2</v>
      </c>
      <c r="E30" s="12" t="s">
        <v>152</v>
      </c>
      <c r="F30" s="12" t="s">
        <v>155</v>
      </c>
      <c r="G30" s="73">
        <v>315303</v>
      </c>
      <c r="H30" s="70">
        <v>30000</v>
      </c>
      <c r="I30" s="74"/>
      <c r="J30" s="70">
        <v>30000</v>
      </c>
      <c r="K30" s="39"/>
      <c r="L30" s="80"/>
      <c r="M30" s="52">
        <v>30000</v>
      </c>
      <c r="N30" s="16"/>
    </row>
    <row r="31" spans="1:14" s="17" customFormat="1" ht="29.25" customHeight="1" x14ac:dyDescent="0.25">
      <c r="A31" s="11">
        <v>18</v>
      </c>
      <c r="B31" s="47" t="s">
        <v>85</v>
      </c>
      <c r="C31" s="37">
        <v>2705.5</v>
      </c>
      <c r="D31" s="37">
        <v>2705.5</v>
      </c>
      <c r="E31" s="12" t="s">
        <v>153</v>
      </c>
      <c r="F31" s="12" t="s">
        <v>155</v>
      </c>
      <c r="G31" s="70">
        <v>755991</v>
      </c>
      <c r="H31" s="70">
        <v>400000</v>
      </c>
      <c r="I31" s="74"/>
      <c r="J31" s="70">
        <v>400000</v>
      </c>
      <c r="K31" s="39"/>
      <c r="L31" s="38">
        <v>400000</v>
      </c>
      <c r="M31" s="38"/>
      <c r="N31" s="16"/>
    </row>
    <row r="32" spans="1:14" s="17" customFormat="1" ht="29.25" customHeight="1" x14ac:dyDescent="0.25">
      <c r="A32" s="44">
        <v>19</v>
      </c>
      <c r="B32" s="47" t="s">
        <v>77</v>
      </c>
      <c r="C32" s="11">
        <v>9121.7999999999993</v>
      </c>
      <c r="D32" s="11">
        <v>9121.7999999999993</v>
      </c>
      <c r="E32" s="12" t="s">
        <v>153</v>
      </c>
      <c r="F32" s="12" t="s">
        <v>154</v>
      </c>
      <c r="G32" s="70">
        <v>800000</v>
      </c>
      <c r="H32" s="69">
        <v>489223.65</v>
      </c>
      <c r="I32" s="69"/>
      <c r="J32" s="69">
        <v>489223.65</v>
      </c>
      <c r="K32" s="13"/>
      <c r="L32" s="69">
        <v>253634.64</v>
      </c>
      <c r="M32" s="69">
        <v>235589.01</v>
      </c>
      <c r="N32" s="16"/>
    </row>
    <row r="33" spans="1:14" s="17" customFormat="1" ht="26.4" x14ac:dyDescent="0.25">
      <c r="A33" s="22">
        <v>20</v>
      </c>
      <c r="B33" s="47" t="s">
        <v>86</v>
      </c>
      <c r="C33" s="11">
        <v>4322</v>
      </c>
      <c r="D33" s="11">
        <v>4322</v>
      </c>
      <c r="E33" s="12" t="s">
        <v>153</v>
      </c>
      <c r="F33" s="12" t="s">
        <v>154</v>
      </c>
      <c r="G33" s="69">
        <v>714661</v>
      </c>
      <c r="H33" s="118">
        <v>440000</v>
      </c>
      <c r="I33" s="69"/>
      <c r="J33" s="69">
        <v>440000</v>
      </c>
      <c r="K33" s="13"/>
      <c r="L33" s="69">
        <v>299274.74</v>
      </c>
      <c r="M33" s="69">
        <v>140725.26</v>
      </c>
      <c r="N33" s="16"/>
    </row>
    <row r="34" spans="1:14" s="17" customFormat="1" ht="26.4" x14ac:dyDescent="0.25">
      <c r="A34" s="22">
        <v>21</v>
      </c>
      <c r="B34" s="47" t="s">
        <v>87</v>
      </c>
      <c r="C34" s="53">
        <v>3394</v>
      </c>
      <c r="D34" s="53">
        <v>3394</v>
      </c>
      <c r="E34" s="53" t="s">
        <v>153</v>
      </c>
      <c r="F34" s="53" t="s">
        <v>154</v>
      </c>
      <c r="G34" s="69">
        <v>594954</v>
      </c>
      <c r="H34" s="69">
        <v>450000</v>
      </c>
      <c r="I34" s="77"/>
      <c r="J34" s="69">
        <v>450000</v>
      </c>
      <c r="K34" s="91"/>
      <c r="L34" s="69">
        <v>299274.74</v>
      </c>
      <c r="M34" s="69">
        <v>150725.26</v>
      </c>
      <c r="N34" s="16"/>
    </row>
    <row r="35" spans="1:14" s="17" customFormat="1" ht="29.25" customHeight="1" x14ac:dyDescent="0.25">
      <c r="A35" s="11"/>
      <c r="B35" s="160" t="s">
        <v>108</v>
      </c>
      <c r="C35" s="161"/>
      <c r="D35" s="63">
        <f>SUM(D14:D34)</f>
        <v>70026.399999999994</v>
      </c>
      <c r="E35" s="12"/>
      <c r="F35" s="12"/>
      <c r="G35" s="38"/>
      <c r="H35" s="38"/>
      <c r="I35" s="39"/>
      <c r="J35" s="62"/>
      <c r="K35" s="62"/>
      <c r="L35" s="62"/>
      <c r="M35" s="62"/>
      <c r="N35" s="16"/>
    </row>
    <row r="36" spans="1:14" s="17" customFormat="1" ht="31.5" customHeight="1" x14ac:dyDescent="0.25">
      <c r="A36" s="41"/>
      <c r="B36" s="57" t="s">
        <v>21</v>
      </c>
      <c r="C36" s="57"/>
      <c r="D36" s="57"/>
      <c r="E36" s="57"/>
      <c r="F36" s="57"/>
      <c r="G36" s="68"/>
      <c r="H36" s="68"/>
      <c r="I36" s="68"/>
      <c r="J36" s="68"/>
      <c r="K36" s="57"/>
      <c r="L36" s="57"/>
      <c r="M36" s="58"/>
      <c r="N36" s="16"/>
    </row>
    <row r="37" spans="1:14" s="17" customFormat="1" ht="29.25" customHeight="1" x14ac:dyDescent="0.25">
      <c r="A37" s="22">
        <v>22</v>
      </c>
      <c r="B37" s="47" t="s">
        <v>49</v>
      </c>
      <c r="C37" s="37">
        <v>855.12</v>
      </c>
      <c r="D37" s="53"/>
      <c r="E37" s="56" t="s">
        <v>152</v>
      </c>
      <c r="F37" s="56" t="s">
        <v>160</v>
      </c>
      <c r="G37" s="69">
        <v>751589.1</v>
      </c>
      <c r="H37" s="69">
        <v>182472.17</v>
      </c>
      <c r="I37" s="69">
        <v>32472.17</v>
      </c>
      <c r="J37" s="69">
        <v>150000</v>
      </c>
      <c r="K37" s="69"/>
      <c r="L37" s="69"/>
      <c r="M37" s="69">
        <v>150000</v>
      </c>
      <c r="N37" s="16"/>
    </row>
    <row r="38" spans="1:14" s="17" customFormat="1" ht="29.25" customHeight="1" x14ac:dyDescent="0.25">
      <c r="A38" s="22">
        <v>23</v>
      </c>
      <c r="B38" s="47" t="s">
        <v>120</v>
      </c>
      <c r="C38" s="37">
        <v>5034</v>
      </c>
      <c r="D38" s="53"/>
      <c r="E38" s="56" t="s">
        <v>164</v>
      </c>
      <c r="F38" s="56" t="s">
        <v>154</v>
      </c>
      <c r="G38" s="69">
        <v>500000</v>
      </c>
      <c r="H38" s="69">
        <v>80000</v>
      </c>
      <c r="I38" s="69"/>
      <c r="J38" s="69">
        <v>80000</v>
      </c>
      <c r="K38" s="69"/>
      <c r="L38" s="69">
        <v>80000</v>
      </c>
      <c r="M38" s="69"/>
      <c r="N38" s="16"/>
    </row>
    <row r="39" spans="1:14" s="17" customFormat="1" ht="29.25" customHeight="1" x14ac:dyDescent="0.25">
      <c r="A39" s="22">
        <v>24</v>
      </c>
      <c r="B39" s="47" t="s">
        <v>121</v>
      </c>
      <c r="C39" s="37">
        <v>4358</v>
      </c>
      <c r="D39" s="53"/>
      <c r="E39" s="56" t="s">
        <v>159</v>
      </c>
      <c r="F39" s="56" t="s">
        <v>154</v>
      </c>
      <c r="G39" s="69">
        <v>440000</v>
      </c>
      <c r="H39" s="69">
        <v>80000</v>
      </c>
      <c r="I39" s="69"/>
      <c r="J39" s="69">
        <v>80000</v>
      </c>
      <c r="K39" s="69"/>
      <c r="L39" s="69">
        <v>80000</v>
      </c>
      <c r="M39" s="69"/>
      <c r="N39" s="16"/>
    </row>
    <row r="40" spans="1:14" s="17" customFormat="1" ht="36.75" customHeight="1" x14ac:dyDescent="0.25">
      <c r="A40" s="22">
        <v>25</v>
      </c>
      <c r="B40" s="36" t="s">
        <v>92</v>
      </c>
      <c r="C40" s="53">
        <v>1009</v>
      </c>
      <c r="D40" s="53"/>
      <c r="E40" s="56" t="s">
        <v>152</v>
      </c>
      <c r="F40" s="56" t="s">
        <v>159</v>
      </c>
      <c r="G40" s="75">
        <v>96789</v>
      </c>
      <c r="H40" s="75">
        <v>47880.57</v>
      </c>
      <c r="I40" s="75"/>
      <c r="J40" s="75">
        <v>47880.57</v>
      </c>
      <c r="K40" s="116">
        <v>9466.27</v>
      </c>
      <c r="L40" s="127">
        <v>38414.300000000003</v>
      </c>
      <c r="M40" s="75"/>
      <c r="N40" s="16"/>
    </row>
    <row r="41" spans="1:14" s="32" customFormat="1" ht="36.75" customHeight="1" x14ac:dyDescent="0.25">
      <c r="A41" s="24">
        <v>26</v>
      </c>
      <c r="B41" s="36" t="s">
        <v>93</v>
      </c>
      <c r="C41" s="56">
        <v>662</v>
      </c>
      <c r="D41" s="53"/>
      <c r="E41" s="56" t="s">
        <v>152</v>
      </c>
      <c r="F41" s="56" t="s">
        <v>159</v>
      </c>
      <c r="G41" s="75">
        <v>110309</v>
      </c>
      <c r="H41" s="75">
        <v>61046.45</v>
      </c>
      <c r="I41" s="75"/>
      <c r="J41" s="75">
        <v>61046.45</v>
      </c>
      <c r="K41" s="117">
        <v>24777</v>
      </c>
      <c r="L41" s="127">
        <v>36269.449999999997</v>
      </c>
      <c r="M41" s="75"/>
      <c r="N41" s="55"/>
    </row>
    <row r="42" spans="1:14" s="32" customFormat="1" ht="39" customHeight="1" x14ac:dyDescent="0.25">
      <c r="A42" s="22">
        <v>27</v>
      </c>
      <c r="B42" s="36" t="s">
        <v>94</v>
      </c>
      <c r="C42" s="56">
        <v>932.01</v>
      </c>
      <c r="D42" s="53"/>
      <c r="E42" s="56" t="s">
        <v>152</v>
      </c>
      <c r="F42" s="56" t="s">
        <v>159</v>
      </c>
      <c r="G42" s="75">
        <v>112637</v>
      </c>
      <c r="H42" s="75">
        <v>59223.23</v>
      </c>
      <c r="I42" s="75"/>
      <c r="J42" s="75">
        <v>59223.23</v>
      </c>
      <c r="K42" s="116">
        <v>19061.34</v>
      </c>
      <c r="L42" s="127">
        <v>40161.89</v>
      </c>
      <c r="M42" s="75"/>
      <c r="N42" s="55"/>
    </row>
    <row r="43" spans="1:14" s="17" customFormat="1" ht="36.75" customHeight="1" x14ac:dyDescent="0.25">
      <c r="A43" s="22">
        <v>28</v>
      </c>
      <c r="B43" s="36" t="s">
        <v>95</v>
      </c>
      <c r="C43" s="53">
        <v>652.66999999999996</v>
      </c>
      <c r="D43" s="53"/>
      <c r="E43" s="53" t="s">
        <v>164</v>
      </c>
      <c r="F43" s="53" t="s">
        <v>156</v>
      </c>
      <c r="G43" s="75">
        <v>65000</v>
      </c>
      <c r="H43" s="75">
        <v>65544.63</v>
      </c>
      <c r="I43" s="75"/>
      <c r="J43" s="75">
        <v>65544.63</v>
      </c>
      <c r="K43" s="117">
        <v>544.63</v>
      </c>
      <c r="L43" s="127">
        <v>65000</v>
      </c>
      <c r="M43" s="76"/>
      <c r="N43" s="16"/>
    </row>
    <row r="44" spans="1:14" s="32" customFormat="1" ht="36.75" customHeight="1" x14ac:dyDescent="0.25">
      <c r="A44" s="24">
        <v>29</v>
      </c>
      <c r="B44" s="36" t="s">
        <v>96</v>
      </c>
      <c r="C44" s="53">
        <v>371</v>
      </c>
      <c r="D44" s="53"/>
      <c r="E44" s="53" t="s">
        <v>164</v>
      </c>
      <c r="F44" s="53" t="s">
        <v>156</v>
      </c>
      <c r="G44" s="75">
        <v>57000</v>
      </c>
      <c r="H44" s="75">
        <v>57000</v>
      </c>
      <c r="I44" s="75"/>
      <c r="J44" s="75">
        <v>57000</v>
      </c>
      <c r="K44" s="69"/>
      <c r="L44" s="75">
        <v>57000</v>
      </c>
      <c r="M44" s="76"/>
      <c r="N44" s="55"/>
    </row>
    <row r="45" spans="1:14" s="32" customFormat="1" ht="39" customHeight="1" x14ac:dyDescent="0.25">
      <c r="A45" s="22">
        <v>30</v>
      </c>
      <c r="B45" s="36" t="s">
        <v>97</v>
      </c>
      <c r="C45" s="53">
        <v>848</v>
      </c>
      <c r="D45" s="53"/>
      <c r="E45" s="53" t="s">
        <v>159</v>
      </c>
      <c r="F45" s="53" t="s">
        <v>165</v>
      </c>
      <c r="G45" s="75">
        <v>135000</v>
      </c>
      <c r="H45" s="75">
        <v>135000</v>
      </c>
      <c r="I45" s="75"/>
      <c r="J45" s="75">
        <v>135000</v>
      </c>
      <c r="K45" s="69"/>
      <c r="L45" s="75">
        <v>135000</v>
      </c>
      <c r="M45" s="76"/>
      <c r="N45" s="55"/>
    </row>
    <row r="46" spans="1:14" s="32" customFormat="1" ht="36.75" customHeight="1" x14ac:dyDescent="0.25">
      <c r="A46" s="24">
        <v>31</v>
      </c>
      <c r="B46" s="36" t="s">
        <v>98</v>
      </c>
      <c r="C46" s="53">
        <v>927</v>
      </c>
      <c r="D46" s="53"/>
      <c r="E46" s="53" t="s">
        <v>159</v>
      </c>
      <c r="F46" s="53" t="s">
        <v>165</v>
      </c>
      <c r="G46" s="75">
        <v>178000</v>
      </c>
      <c r="H46" s="75">
        <v>178000</v>
      </c>
      <c r="I46" s="75"/>
      <c r="J46" s="75">
        <v>178000</v>
      </c>
      <c r="K46" s="69"/>
      <c r="L46" s="75">
        <v>178000</v>
      </c>
      <c r="M46" s="76"/>
      <c r="N46" s="55"/>
    </row>
    <row r="47" spans="1:14" s="32" customFormat="1" ht="39" customHeight="1" x14ac:dyDescent="0.25">
      <c r="A47" s="22">
        <v>32</v>
      </c>
      <c r="B47" s="36" t="s">
        <v>99</v>
      </c>
      <c r="C47" s="53">
        <v>1466</v>
      </c>
      <c r="D47" s="53"/>
      <c r="E47" s="53" t="s">
        <v>159</v>
      </c>
      <c r="F47" s="53" t="s">
        <v>165</v>
      </c>
      <c r="G47" s="75">
        <v>190000</v>
      </c>
      <c r="H47" s="75">
        <v>190000</v>
      </c>
      <c r="I47" s="75"/>
      <c r="J47" s="75">
        <v>190000</v>
      </c>
      <c r="K47" s="69"/>
      <c r="L47" s="75">
        <v>190000</v>
      </c>
      <c r="M47" s="76"/>
      <c r="N47" s="55"/>
    </row>
    <row r="48" spans="1:14" s="137" customFormat="1" ht="39" customHeight="1" x14ac:dyDescent="0.25">
      <c r="A48" s="22">
        <v>33</v>
      </c>
      <c r="B48" s="36" t="s">
        <v>181</v>
      </c>
      <c r="C48" s="53">
        <v>3435</v>
      </c>
      <c r="D48" s="53"/>
      <c r="E48" s="53" t="s">
        <v>164</v>
      </c>
      <c r="F48" s="53" t="s">
        <v>165</v>
      </c>
      <c r="G48" s="75">
        <v>50000</v>
      </c>
      <c r="H48" s="75">
        <v>50000</v>
      </c>
      <c r="I48" s="75"/>
      <c r="J48" s="75">
        <v>50000</v>
      </c>
      <c r="K48" s="69"/>
      <c r="L48" s="75"/>
      <c r="M48" s="75">
        <v>50000</v>
      </c>
      <c r="N48" s="136"/>
    </row>
    <row r="49" spans="1:14" s="17" customFormat="1" ht="38.25" customHeight="1" x14ac:dyDescent="0.25">
      <c r="A49" s="22">
        <v>34</v>
      </c>
      <c r="B49" s="36" t="s">
        <v>89</v>
      </c>
      <c r="C49" s="53">
        <v>3431</v>
      </c>
      <c r="D49" s="53"/>
      <c r="E49" s="53" t="s">
        <v>164</v>
      </c>
      <c r="F49" s="53" t="s">
        <v>165</v>
      </c>
      <c r="G49" s="75">
        <v>300000</v>
      </c>
      <c r="H49" s="75">
        <v>200000</v>
      </c>
      <c r="I49" s="75"/>
      <c r="J49" s="75">
        <v>200000</v>
      </c>
      <c r="K49" s="75"/>
      <c r="L49" s="75"/>
      <c r="M49" s="75">
        <v>200000</v>
      </c>
      <c r="N49" s="16"/>
    </row>
    <row r="50" spans="1:14" s="17" customFormat="1" ht="39" customHeight="1" x14ac:dyDescent="0.25">
      <c r="A50" s="22">
        <v>35</v>
      </c>
      <c r="B50" s="36" t="s">
        <v>90</v>
      </c>
      <c r="C50" s="53">
        <v>3403</v>
      </c>
      <c r="D50" s="53"/>
      <c r="E50" s="53" t="s">
        <v>164</v>
      </c>
      <c r="F50" s="53" t="s">
        <v>165</v>
      </c>
      <c r="G50" s="75">
        <v>300000</v>
      </c>
      <c r="H50" s="75">
        <v>200000</v>
      </c>
      <c r="I50" s="75"/>
      <c r="J50" s="75">
        <v>200000</v>
      </c>
      <c r="K50" s="75"/>
      <c r="L50" s="75"/>
      <c r="M50" s="75">
        <v>200000</v>
      </c>
      <c r="N50" s="16"/>
    </row>
    <row r="51" spans="1:14" s="17" customFormat="1" ht="37.5" customHeight="1" x14ac:dyDescent="0.25">
      <c r="A51" s="11">
        <v>36</v>
      </c>
      <c r="B51" s="36" t="s">
        <v>91</v>
      </c>
      <c r="C51" s="53">
        <v>3426</v>
      </c>
      <c r="D51" s="53"/>
      <c r="E51" s="53" t="s">
        <v>164</v>
      </c>
      <c r="F51" s="53" t="s">
        <v>165</v>
      </c>
      <c r="G51" s="75">
        <v>300000</v>
      </c>
      <c r="H51" s="75">
        <v>200000</v>
      </c>
      <c r="I51" s="75"/>
      <c r="J51" s="75">
        <v>200000</v>
      </c>
      <c r="K51" s="75"/>
      <c r="L51" s="75"/>
      <c r="M51" s="75">
        <v>200000</v>
      </c>
      <c r="N51" s="16"/>
    </row>
    <row r="52" spans="1:14" ht="20.25" customHeight="1" x14ac:dyDescent="0.25">
      <c r="A52" s="42"/>
      <c r="B52" s="179" t="s">
        <v>138</v>
      </c>
      <c r="C52" s="180"/>
      <c r="D52" s="45"/>
      <c r="E52" s="45"/>
      <c r="F52" s="45"/>
      <c r="G52" s="74"/>
      <c r="H52" s="74"/>
      <c r="I52" s="74"/>
      <c r="J52" s="74"/>
      <c r="K52" s="78"/>
      <c r="L52" s="78"/>
      <c r="M52" s="78"/>
    </row>
    <row r="53" spans="1:14" s="17" customFormat="1" ht="28.5" customHeight="1" x14ac:dyDescent="0.25">
      <c r="A53" s="22">
        <v>37</v>
      </c>
      <c r="B53" s="47" t="s">
        <v>69</v>
      </c>
      <c r="C53" s="11">
        <v>3808</v>
      </c>
      <c r="D53" s="11"/>
      <c r="E53" s="109" t="s">
        <v>152</v>
      </c>
      <c r="F53" s="109" t="s">
        <v>157</v>
      </c>
      <c r="G53" s="69">
        <v>382568</v>
      </c>
      <c r="H53" s="69">
        <v>212102.2</v>
      </c>
      <c r="I53" s="69">
        <v>112102.2</v>
      </c>
      <c r="J53" s="69">
        <v>100000</v>
      </c>
      <c r="K53" s="69"/>
      <c r="L53" s="69"/>
      <c r="M53" s="69">
        <v>100000</v>
      </c>
      <c r="N53" s="16"/>
    </row>
    <row r="54" spans="1:14" s="17" customFormat="1" ht="39.6" x14ac:dyDescent="0.25">
      <c r="A54" s="22">
        <v>38</v>
      </c>
      <c r="B54" s="47" t="s">
        <v>50</v>
      </c>
      <c r="C54" s="11">
        <v>5253</v>
      </c>
      <c r="D54" s="11"/>
      <c r="E54" s="109" t="s">
        <v>152</v>
      </c>
      <c r="F54" s="109" t="s">
        <v>157</v>
      </c>
      <c r="G54" s="69">
        <v>190000</v>
      </c>
      <c r="H54" s="69">
        <v>191272.52</v>
      </c>
      <c r="I54" s="69">
        <v>161272.51999999999</v>
      </c>
      <c r="J54" s="69">
        <v>30000</v>
      </c>
      <c r="K54" s="77"/>
      <c r="L54" s="77"/>
      <c r="M54" s="69">
        <v>30000</v>
      </c>
      <c r="N54" s="16"/>
    </row>
    <row r="55" spans="1:14" s="32" customFormat="1" ht="29.25" customHeight="1" x14ac:dyDescent="0.25">
      <c r="A55" s="22">
        <v>39</v>
      </c>
      <c r="B55" s="47" t="s">
        <v>70</v>
      </c>
      <c r="C55" s="11">
        <v>3148</v>
      </c>
      <c r="D55" s="11"/>
      <c r="E55" s="109" t="s">
        <v>152</v>
      </c>
      <c r="F55" s="109" t="s">
        <v>157</v>
      </c>
      <c r="G55" s="69">
        <v>70060</v>
      </c>
      <c r="H55" s="69">
        <v>69450.880000000005</v>
      </c>
      <c r="I55" s="69">
        <v>29450.880000000001</v>
      </c>
      <c r="J55" s="69">
        <v>40000</v>
      </c>
      <c r="K55" s="77"/>
      <c r="L55" s="77"/>
      <c r="M55" s="69">
        <v>40000</v>
      </c>
      <c r="N55" s="55"/>
    </row>
    <row r="56" spans="1:14" s="32" customFormat="1" ht="29.25" customHeight="1" x14ac:dyDescent="0.25">
      <c r="A56" s="22">
        <v>40</v>
      </c>
      <c r="B56" s="47" t="s">
        <v>58</v>
      </c>
      <c r="C56" s="11">
        <v>4097</v>
      </c>
      <c r="D56" s="11"/>
      <c r="E56" s="109" t="s">
        <v>152</v>
      </c>
      <c r="F56" s="109" t="s">
        <v>157</v>
      </c>
      <c r="G56" s="69">
        <v>144070</v>
      </c>
      <c r="H56" s="69">
        <v>103032.41</v>
      </c>
      <c r="I56" s="69">
        <v>23032.41</v>
      </c>
      <c r="J56" s="69">
        <v>80000</v>
      </c>
      <c r="K56" s="77"/>
      <c r="L56" s="77"/>
      <c r="M56" s="69">
        <v>80000</v>
      </c>
      <c r="N56" s="55"/>
    </row>
    <row r="57" spans="1:14" ht="39.6" x14ac:dyDescent="0.25">
      <c r="A57" s="11">
        <v>41</v>
      </c>
      <c r="B57" s="36" t="s">
        <v>105</v>
      </c>
      <c r="C57" s="11">
        <v>1457</v>
      </c>
      <c r="D57" s="13"/>
      <c r="E57" s="69" t="s">
        <v>152</v>
      </c>
      <c r="F57" s="69" t="s">
        <v>153</v>
      </c>
      <c r="G57" s="69">
        <v>3592</v>
      </c>
      <c r="H57" s="69">
        <v>1363.23</v>
      </c>
      <c r="I57" s="69"/>
      <c r="J57" s="69">
        <v>1363.23</v>
      </c>
      <c r="K57" s="77"/>
      <c r="L57" s="77"/>
      <c r="M57" s="69">
        <v>1363.23</v>
      </c>
    </row>
    <row r="58" spans="1:14" s="15" customFormat="1" ht="27.75" customHeight="1" x14ac:dyDescent="0.25">
      <c r="A58" s="44">
        <v>42</v>
      </c>
      <c r="B58" s="60" t="s">
        <v>106</v>
      </c>
      <c r="C58" s="11">
        <v>729</v>
      </c>
      <c r="D58" s="59"/>
      <c r="E58" s="79" t="s">
        <v>152</v>
      </c>
      <c r="F58" s="79" t="s">
        <v>159</v>
      </c>
      <c r="G58" s="79">
        <v>38856</v>
      </c>
      <c r="H58" s="79">
        <v>34902.18</v>
      </c>
      <c r="I58" s="79"/>
      <c r="J58" s="79">
        <v>34902.18</v>
      </c>
      <c r="K58" s="79">
        <v>19902.18</v>
      </c>
      <c r="L58" s="82"/>
      <c r="M58" s="79">
        <v>15000</v>
      </c>
      <c r="N58" s="14"/>
    </row>
    <row r="59" spans="1:14" s="17" customFormat="1" ht="39" customHeight="1" x14ac:dyDescent="0.25">
      <c r="A59" s="24">
        <v>43</v>
      </c>
      <c r="B59" s="61" t="s">
        <v>103</v>
      </c>
      <c r="C59" s="53">
        <v>1924</v>
      </c>
      <c r="D59" s="50"/>
      <c r="E59" s="72" t="s">
        <v>162</v>
      </c>
      <c r="F59" s="72" t="s">
        <v>158</v>
      </c>
      <c r="G59" s="72">
        <v>194043</v>
      </c>
      <c r="H59" s="72">
        <v>100000</v>
      </c>
      <c r="I59" s="72"/>
      <c r="J59" s="72">
        <v>100000</v>
      </c>
      <c r="K59" s="72"/>
      <c r="L59" s="72"/>
      <c r="M59" s="72">
        <v>100000</v>
      </c>
      <c r="N59" s="16"/>
    </row>
    <row r="60" spans="1:14" ht="27.75" customHeight="1" x14ac:dyDescent="0.25">
      <c r="A60" s="23">
        <v>44</v>
      </c>
      <c r="B60" s="36" t="s">
        <v>104</v>
      </c>
      <c r="C60" s="11">
        <v>3630</v>
      </c>
      <c r="D60" s="13"/>
      <c r="E60" s="69" t="s">
        <v>163</v>
      </c>
      <c r="F60" s="69" t="s">
        <v>159</v>
      </c>
      <c r="G60" s="69">
        <v>142684</v>
      </c>
      <c r="H60" s="69">
        <v>70000</v>
      </c>
      <c r="I60" s="69"/>
      <c r="J60" s="69">
        <v>70000</v>
      </c>
      <c r="K60" s="69"/>
      <c r="L60" s="69"/>
      <c r="M60" s="69">
        <v>70000</v>
      </c>
    </row>
    <row r="61" spans="1:14" ht="26.4" x14ac:dyDescent="0.25">
      <c r="A61" s="23">
        <v>45</v>
      </c>
      <c r="B61" s="36" t="s">
        <v>107</v>
      </c>
      <c r="C61" s="53">
        <v>3701</v>
      </c>
      <c r="D61" s="64"/>
      <c r="E61" s="69" t="s">
        <v>163</v>
      </c>
      <c r="F61" s="69" t="s">
        <v>159</v>
      </c>
      <c r="G61" s="69">
        <v>145000</v>
      </c>
      <c r="H61" s="69">
        <v>70000</v>
      </c>
      <c r="I61" s="77"/>
      <c r="J61" s="69">
        <v>70000</v>
      </c>
      <c r="K61" s="69"/>
      <c r="L61" s="69"/>
      <c r="M61" s="69">
        <v>70000</v>
      </c>
    </row>
    <row r="62" spans="1:14" ht="36" customHeight="1" x14ac:dyDescent="0.25">
      <c r="A62" s="102"/>
      <c r="B62" s="177" t="s">
        <v>137</v>
      </c>
      <c r="C62" s="178"/>
      <c r="D62" s="64"/>
      <c r="E62" s="64"/>
      <c r="F62" s="64"/>
      <c r="G62" s="69"/>
      <c r="H62" s="69"/>
      <c r="I62" s="77"/>
      <c r="J62" s="69"/>
      <c r="K62" s="69"/>
      <c r="L62" s="69"/>
      <c r="M62" s="69"/>
    </row>
    <row r="63" spans="1:14" s="17" customFormat="1" ht="29.25" customHeight="1" x14ac:dyDescent="0.25">
      <c r="A63" s="11"/>
      <c r="B63" s="47" t="s">
        <v>118</v>
      </c>
      <c r="C63" s="43"/>
      <c r="D63" s="66"/>
      <c r="E63" s="66"/>
      <c r="F63" s="66"/>
      <c r="G63" s="81"/>
      <c r="H63" s="81"/>
      <c r="I63" s="81"/>
      <c r="J63" s="70">
        <v>5997.23</v>
      </c>
      <c r="K63" s="87">
        <v>5997.23</v>
      </c>
      <c r="L63" s="87"/>
      <c r="M63" s="87"/>
      <c r="N63" s="16"/>
    </row>
    <row r="64" spans="1:14" s="17" customFormat="1" ht="27" customHeight="1" x14ac:dyDescent="0.25">
      <c r="A64" s="7"/>
      <c r="B64" s="47" t="s">
        <v>119</v>
      </c>
      <c r="C64" s="43"/>
      <c r="D64" s="63"/>
      <c r="E64" s="63"/>
      <c r="F64" s="63"/>
      <c r="G64" s="62"/>
      <c r="H64" s="62"/>
      <c r="I64" s="62"/>
      <c r="J64" s="88">
        <v>1421.87</v>
      </c>
      <c r="K64" s="88">
        <v>1421.87</v>
      </c>
      <c r="L64" s="63"/>
      <c r="M64" s="89"/>
      <c r="N64" s="16"/>
    </row>
    <row r="65" spans="1:14" s="17" customFormat="1" ht="26.25" customHeight="1" x14ac:dyDescent="0.25">
      <c r="A65" s="115"/>
      <c r="B65" s="47" t="s">
        <v>168</v>
      </c>
      <c r="C65" s="43"/>
      <c r="D65" s="63"/>
      <c r="E65" s="63"/>
      <c r="F65" s="63"/>
      <c r="G65" s="62"/>
      <c r="H65" s="62"/>
      <c r="I65" s="62"/>
      <c r="J65" s="52">
        <v>11725.37</v>
      </c>
      <c r="K65" s="52">
        <v>11725.37</v>
      </c>
      <c r="L65" s="63"/>
      <c r="M65" s="90"/>
      <c r="N65" s="16"/>
    </row>
    <row r="66" spans="1:14" ht="21" customHeight="1" x14ac:dyDescent="0.25">
      <c r="A66" s="33"/>
      <c r="B66" s="160" t="s">
        <v>35</v>
      </c>
      <c r="C66" s="161"/>
      <c r="D66" s="65"/>
      <c r="E66" s="65"/>
      <c r="F66" s="65"/>
      <c r="G66" s="77"/>
      <c r="H66" s="77"/>
      <c r="I66" s="77"/>
      <c r="J66" s="77"/>
      <c r="K66" s="77"/>
      <c r="L66" s="77"/>
      <c r="M66" s="77"/>
    </row>
    <row r="67" spans="1:14" ht="129" customHeight="1" x14ac:dyDescent="0.25">
      <c r="A67" s="33"/>
      <c r="B67" s="170" t="s">
        <v>170</v>
      </c>
      <c r="C67" s="171"/>
      <c r="D67" s="172"/>
      <c r="E67" s="86"/>
      <c r="F67" s="65"/>
      <c r="G67" s="77"/>
      <c r="H67" s="77"/>
      <c r="I67" s="77"/>
      <c r="J67" s="95">
        <v>100000</v>
      </c>
      <c r="K67" s="69"/>
      <c r="L67" s="69">
        <v>100000</v>
      </c>
      <c r="M67" s="69"/>
    </row>
    <row r="68" spans="1:14" ht="128.25" customHeight="1" x14ac:dyDescent="0.25">
      <c r="A68" s="33"/>
      <c r="B68" s="170" t="s">
        <v>169</v>
      </c>
      <c r="C68" s="171"/>
      <c r="D68" s="172"/>
      <c r="E68" s="86"/>
      <c r="F68" s="65"/>
      <c r="G68" s="77"/>
      <c r="H68" s="77"/>
      <c r="I68" s="77"/>
      <c r="J68" s="79">
        <v>74200.25</v>
      </c>
      <c r="K68" s="69">
        <v>4410.99</v>
      </c>
      <c r="L68" s="69"/>
      <c r="M68" s="69">
        <v>69789.259999999995</v>
      </c>
    </row>
    <row r="69" spans="1:14" ht="21.75" customHeight="1" x14ac:dyDescent="0.25">
      <c r="A69" s="34"/>
      <c r="B69" s="46" t="s">
        <v>38</v>
      </c>
      <c r="C69" s="67"/>
      <c r="D69" s="67"/>
      <c r="E69" s="67"/>
      <c r="F69" s="67"/>
      <c r="G69" s="78"/>
      <c r="H69" s="78"/>
      <c r="I69" s="78"/>
      <c r="J69" s="70"/>
      <c r="K69" s="74"/>
      <c r="L69" s="70"/>
      <c r="M69" s="70"/>
    </row>
    <row r="70" spans="1:14" ht="18.75" customHeight="1" x14ac:dyDescent="0.3">
      <c r="A70" s="35"/>
      <c r="B70" s="96" t="s">
        <v>26</v>
      </c>
      <c r="C70" s="83"/>
      <c r="D70" s="83"/>
      <c r="E70" s="83"/>
      <c r="F70" s="83"/>
      <c r="G70" s="84"/>
      <c r="H70" s="77"/>
      <c r="I70" s="84"/>
      <c r="J70" s="69">
        <v>71140.7</v>
      </c>
      <c r="K70" s="69">
        <v>1140.7</v>
      </c>
      <c r="L70" s="69">
        <v>30000</v>
      </c>
      <c r="M70" s="69">
        <v>40000</v>
      </c>
    </row>
    <row r="71" spans="1:14" ht="18.75" customHeight="1" x14ac:dyDescent="0.3">
      <c r="A71" s="35"/>
      <c r="B71" s="96"/>
      <c r="C71" s="83"/>
      <c r="D71" s="83"/>
      <c r="E71" s="83"/>
      <c r="F71" s="83"/>
      <c r="G71" s="85"/>
      <c r="H71" s="64"/>
      <c r="I71" s="85"/>
      <c r="J71" s="13"/>
      <c r="K71" s="92"/>
      <c r="L71" s="13"/>
      <c r="M71" s="13"/>
    </row>
    <row r="72" spans="1:14" ht="17.25" customHeight="1" x14ac:dyDescent="0.25">
      <c r="A72" s="35"/>
      <c r="B72" s="97" t="s">
        <v>22</v>
      </c>
      <c r="C72" s="83"/>
      <c r="D72" s="83"/>
      <c r="E72" s="83"/>
      <c r="F72" s="83"/>
      <c r="G72" s="119">
        <f t="shared" ref="G72:M72" si="0">SUM(G14:G71)</f>
        <v>14477878.4</v>
      </c>
      <c r="H72" s="119">
        <f t="shared" si="0"/>
        <v>9572493.6899999995</v>
      </c>
      <c r="I72" s="119">
        <f t="shared" si="0"/>
        <v>2552379.1100000003</v>
      </c>
      <c r="J72" s="93">
        <f t="shared" si="0"/>
        <v>7284600.0000000009</v>
      </c>
      <c r="K72" s="94">
        <f>SUM(K14:K71)</f>
        <v>104240.78999999998</v>
      </c>
      <c r="L72" s="93">
        <f t="shared" si="0"/>
        <v>4146150.7600000002</v>
      </c>
      <c r="M72" s="93">
        <f t="shared" si="0"/>
        <v>3034208.4499999997</v>
      </c>
    </row>
    <row r="73" spans="1:14" ht="17.25" customHeight="1" x14ac:dyDescent="0.25">
      <c r="A73" s="120"/>
      <c r="B73" s="122"/>
      <c r="C73" s="123"/>
      <c r="D73" s="123"/>
      <c r="E73" s="123"/>
      <c r="F73" s="123"/>
      <c r="G73" s="124"/>
      <c r="H73" s="124"/>
      <c r="I73" s="124"/>
      <c r="J73" s="121"/>
      <c r="K73" s="125"/>
      <c r="L73" s="121"/>
      <c r="M73" s="121"/>
    </row>
    <row r="74" spans="1:14" ht="17.25" customHeight="1" x14ac:dyDescent="0.3">
      <c r="A74" s="120"/>
      <c r="B74" s="146" t="s">
        <v>178</v>
      </c>
      <c r="C74" s="147"/>
      <c r="D74" s="148"/>
      <c r="E74" s="83"/>
      <c r="F74" s="83"/>
      <c r="G74" s="119"/>
      <c r="H74" s="119"/>
      <c r="I74" s="119"/>
      <c r="J74" s="93"/>
      <c r="K74" s="94">
        <v>104240.79</v>
      </c>
      <c r="L74" s="128">
        <v>53849.24</v>
      </c>
      <c r="M74" s="93">
        <v>50391.55</v>
      </c>
    </row>
    <row r="75" spans="1:14" s="9" customFormat="1" ht="18" x14ac:dyDescent="0.35">
      <c r="A75" s="176" t="s">
        <v>11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26"/>
      <c r="M75" s="26"/>
      <c r="N75" s="8"/>
    </row>
    <row r="76" spans="1:14" ht="63.75" customHeight="1" x14ac:dyDescent="0.25">
      <c r="A76" s="183" t="s">
        <v>2</v>
      </c>
      <c r="B76" s="159" t="s">
        <v>1</v>
      </c>
      <c r="C76" s="159" t="s">
        <v>12</v>
      </c>
      <c r="D76" s="159" t="s">
        <v>13</v>
      </c>
      <c r="E76" s="159"/>
      <c r="F76" s="159" t="s">
        <v>17</v>
      </c>
      <c r="G76" s="173" t="s">
        <v>41</v>
      </c>
      <c r="H76" s="174"/>
      <c r="I76" s="156"/>
      <c r="J76" s="155" t="s">
        <v>16</v>
      </c>
      <c r="K76" s="156"/>
    </row>
    <row r="77" spans="1:14" ht="54.75" customHeight="1" x14ac:dyDescent="0.25">
      <c r="A77" s="184"/>
      <c r="B77" s="159"/>
      <c r="C77" s="159"/>
      <c r="D77" s="6" t="s">
        <v>14</v>
      </c>
      <c r="E77" s="6" t="s">
        <v>15</v>
      </c>
      <c r="F77" s="159"/>
      <c r="G77" s="157"/>
      <c r="H77" s="175"/>
      <c r="I77" s="158"/>
      <c r="J77" s="157"/>
      <c r="K77" s="158"/>
    </row>
    <row r="78" spans="1:14" s="3" customFormat="1" x14ac:dyDescent="0.25">
      <c r="A78" s="6">
        <v>1</v>
      </c>
      <c r="B78" s="6">
        <v>2</v>
      </c>
      <c r="C78" s="6">
        <v>3</v>
      </c>
      <c r="D78" s="6">
        <v>4</v>
      </c>
      <c r="E78" s="6">
        <v>5</v>
      </c>
      <c r="F78" s="6">
        <v>6</v>
      </c>
      <c r="G78" s="159">
        <v>7</v>
      </c>
      <c r="H78" s="159"/>
      <c r="I78" s="159"/>
      <c r="J78" s="159">
        <v>8</v>
      </c>
      <c r="K78" s="159"/>
      <c r="L78" s="27"/>
      <c r="M78" s="27"/>
      <c r="N78" s="2"/>
    </row>
    <row r="79" spans="1:14" ht="26.4" x14ac:dyDescent="0.25">
      <c r="A79" s="23">
        <v>1</v>
      </c>
      <c r="B79" s="47" t="s">
        <v>75</v>
      </c>
      <c r="C79" s="11">
        <v>3.5</v>
      </c>
      <c r="D79" s="12">
        <v>42887</v>
      </c>
      <c r="E79" s="12">
        <v>43678</v>
      </c>
      <c r="F79" s="22">
        <v>46.3</v>
      </c>
      <c r="G79" s="141" t="s">
        <v>123</v>
      </c>
      <c r="H79" s="142"/>
      <c r="I79" s="143"/>
      <c r="J79" s="138" t="s">
        <v>23</v>
      </c>
      <c r="K79" s="140"/>
    </row>
    <row r="80" spans="1:14" s="17" customFormat="1" ht="36" customHeight="1" x14ac:dyDescent="0.25">
      <c r="A80" s="11">
        <v>2</v>
      </c>
      <c r="B80" s="47" t="s">
        <v>66</v>
      </c>
      <c r="C80" s="11">
        <v>3.5</v>
      </c>
      <c r="D80" s="12">
        <v>43160</v>
      </c>
      <c r="E80" s="12">
        <v>43556</v>
      </c>
      <c r="F80" s="22">
        <v>166.9</v>
      </c>
      <c r="G80" s="141" t="s">
        <v>124</v>
      </c>
      <c r="H80" s="142"/>
      <c r="I80" s="143"/>
      <c r="J80" s="138" t="s">
        <v>23</v>
      </c>
      <c r="K80" s="140"/>
      <c r="L80" s="5"/>
      <c r="M80" s="5"/>
      <c r="N80" s="16"/>
    </row>
    <row r="81" spans="1:14" s="17" customFormat="1" ht="37.5" customHeight="1" x14ac:dyDescent="0.25">
      <c r="A81" s="23">
        <v>3</v>
      </c>
      <c r="B81" s="99" t="s">
        <v>56</v>
      </c>
      <c r="C81" s="11">
        <v>3</v>
      </c>
      <c r="D81" s="12">
        <v>42887</v>
      </c>
      <c r="E81" s="12">
        <v>43617</v>
      </c>
      <c r="F81" s="22">
        <v>79.459999999999994</v>
      </c>
      <c r="G81" s="141" t="s">
        <v>143</v>
      </c>
      <c r="H81" s="142"/>
      <c r="I81" s="143"/>
      <c r="J81" s="138" t="s">
        <v>23</v>
      </c>
      <c r="K81" s="140"/>
      <c r="L81" s="5"/>
      <c r="M81" s="5"/>
      <c r="N81" s="16"/>
    </row>
    <row r="82" spans="1:14" s="17" customFormat="1" ht="26.4" x14ac:dyDescent="0.25">
      <c r="A82" s="11">
        <v>4</v>
      </c>
      <c r="B82" s="47" t="s">
        <v>65</v>
      </c>
      <c r="C82" s="11">
        <v>3</v>
      </c>
      <c r="D82" s="12">
        <v>43040</v>
      </c>
      <c r="E82" s="12">
        <v>43586</v>
      </c>
      <c r="F82" s="22">
        <v>132.91999999999999</v>
      </c>
      <c r="G82" s="141" t="s">
        <v>30</v>
      </c>
      <c r="H82" s="142"/>
      <c r="I82" s="143"/>
      <c r="J82" s="138" t="s">
        <v>114</v>
      </c>
      <c r="K82" s="140"/>
      <c r="L82" s="5"/>
      <c r="M82" s="5"/>
      <c r="N82" s="16"/>
    </row>
    <row r="83" spans="1:14" s="17" customFormat="1" ht="39" customHeight="1" x14ac:dyDescent="0.25">
      <c r="A83" s="23">
        <v>5</v>
      </c>
      <c r="B83" s="47" t="s">
        <v>62</v>
      </c>
      <c r="C83" s="11">
        <v>5</v>
      </c>
      <c r="D83" s="12">
        <v>43313</v>
      </c>
      <c r="E83" s="12">
        <v>43556</v>
      </c>
      <c r="F83" s="11">
        <v>97.63</v>
      </c>
      <c r="G83" s="141" t="s">
        <v>43</v>
      </c>
      <c r="H83" s="142"/>
      <c r="I83" s="143"/>
      <c r="J83" s="138" t="s">
        <v>25</v>
      </c>
      <c r="K83" s="140"/>
      <c r="L83" s="5"/>
      <c r="M83" s="5"/>
      <c r="N83" s="16"/>
    </row>
    <row r="84" spans="1:14" s="17" customFormat="1" ht="40.5" customHeight="1" x14ac:dyDescent="0.25">
      <c r="A84" s="23">
        <v>6</v>
      </c>
      <c r="B84" s="106" t="s">
        <v>36</v>
      </c>
      <c r="C84" s="11">
        <v>2</v>
      </c>
      <c r="D84" s="12">
        <v>43313</v>
      </c>
      <c r="E84" s="12">
        <v>43556</v>
      </c>
      <c r="F84" s="11">
        <v>169.21</v>
      </c>
      <c r="G84" s="138" t="s">
        <v>34</v>
      </c>
      <c r="H84" s="139"/>
      <c r="I84" s="140"/>
      <c r="J84" s="138" t="s">
        <v>115</v>
      </c>
      <c r="K84" s="140"/>
      <c r="L84" s="5"/>
      <c r="M84" s="5"/>
      <c r="N84" s="16"/>
    </row>
    <row r="85" spans="1:14" s="17" customFormat="1" ht="37.5" customHeight="1" x14ac:dyDescent="0.25">
      <c r="A85" s="23">
        <v>7</v>
      </c>
      <c r="B85" s="47" t="s">
        <v>76</v>
      </c>
      <c r="C85" s="11">
        <v>3</v>
      </c>
      <c r="D85" s="12">
        <v>43282</v>
      </c>
      <c r="E85" s="12">
        <v>43556</v>
      </c>
      <c r="F85" s="11">
        <v>150.13</v>
      </c>
      <c r="G85" s="141" t="s">
        <v>39</v>
      </c>
      <c r="H85" s="142"/>
      <c r="I85" s="143"/>
      <c r="J85" s="138" t="s">
        <v>115</v>
      </c>
      <c r="K85" s="140"/>
      <c r="L85" s="5"/>
      <c r="M85" s="5"/>
      <c r="N85" s="16"/>
    </row>
    <row r="86" spans="1:14" s="17" customFormat="1" ht="37.5" customHeight="1" x14ac:dyDescent="0.25">
      <c r="A86" s="23">
        <v>8</v>
      </c>
      <c r="B86" s="47" t="s">
        <v>125</v>
      </c>
      <c r="C86" s="11">
        <v>2.5</v>
      </c>
      <c r="D86" s="12">
        <v>43405</v>
      </c>
      <c r="E86" s="12">
        <v>43647</v>
      </c>
      <c r="F86" s="11">
        <v>143</v>
      </c>
      <c r="G86" s="141" t="s">
        <v>126</v>
      </c>
      <c r="H86" s="142"/>
      <c r="I86" s="143"/>
      <c r="J86" s="138" t="s">
        <v>127</v>
      </c>
      <c r="K86" s="140"/>
      <c r="L86" s="5"/>
      <c r="M86" s="5"/>
      <c r="N86" s="16"/>
    </row>
    <row r="87" spans="1:14" s="17" customFormat="1" ht="37.5" customHeight="1" x14ac:dyDescent="0.25">
      <c r="A87" s="23">
        <v>9</v>
      </c>
      <c r="B87" s="47" t="s">
        <v>128</v>
      </c>
      <c r="C87" s="11">
        <v>3.5</v>
      </c>
      <c r="D87" s="12">
        <v>43405</v>
      </c>
      <c r="E87" s="12">
        <v>43647</v>
      </c>
      <c r="F87" s="11">
        <v>116.28</v>
      </c>
      <c r="G87" s="141" t="s">
        <v>126</v>
      </c>
      <c r="H87" s="142"/>
      <c r="I87" s="143"/>
      <c r="J87" s="138" t="s">
        <v>129</v>
      </c>
      <c r="K87" s="140"/>
      <c r="L87" s="5"/>
      <c r="M87" s="5"/>
      <c r="N87" s="16"/>
    </row>
    <row r="88" spans="1:14" s="17" customFormat="1" ht="37.5" customHeight="1" x14ac:dyDescent="0.25">
      <c r="A88" s="23">
        <v>10</v>
      </c>
      <c r="B88" s="47" t="s">
        <v>130</v>
      </c>
      <c r="C88" s="11">
        <v>5.5</v>
      </c>
      <c r="D88" s="12">
        <v>43405</v>
      </c>
      <c r="E88" s="12">
        <v>43647</v>
      </c>
      <c r="F88" s="11">
        <v>100.23</v>
      </c>
      <c r="G88" s="141" t="s">
        <v>126</v>
      </c>
      <c r="H88" s="142"/>
      <c r="I88" s="143"/>
      <c r="J88" s="138" t="s">
        <v>25</v>
      </c>
      <c r="K88" s="140"/>
      <c r="L88" s="5"/>
      <c r="M88" s="5"/>
      <c r="N88" s="16"/>
    </row>
    <row r="89" spans="1:14" s="17" customFormat="1" ht="37.5" customHeight="1" x14ac:dyDescent="0.25">
      <c r="A89" s="23">
        <v>11</v>
      </c>
      <c r="B89" s="47" t="s">
        <v>63</v>
      </c>
      <c r="C89" s="11">
        <v>3</v>
      </c>
      <c r="D89" s="12">
        <v>43313</v>
      </c>
      <c r="E89" s="12">
        <v>43647</v>
      </c>
      <c r="F89" s="11">
        <v>86.8</v>
      </c>
      <c r="G89" s="141" t="s">
        <v>44</v>
      </c>
      <c r="H89" s="142"/>
      <c r="I89" s="143"/>
      <c r="J89" s="138" t="s">
        <v>23</v>
      </c>
      <c r="K89" s="140"/>
      <c r="L89" s="5"/>
      <c r="M89" s="5"/>
      <c r="N89" s="16"/>
    </row>
    <row r="90" spans="1:14" s="19" customFormat="1" ht="51" customHeight="1" x14ac:dyDescent="0.25">
      <c r="A90" s="23">
        <v>12</v>
      </c>
      <c r="B90" s="47" t="s">
        <v>51</v>
      </c>
      <c r="C90" s="11">
        <v>2</v>
      </c>
      <c r="D90" s="100">
        <v>43282</v>
      </c>
      <c r="E90" s="110">
        <v>43617</v>
      </c>
      <c r="F90" s="11" t="s">
        <v>179</v>
      </c>
      <c r="G90" s="141" t="s">
        <v>45</v>
      </c>
      <c r="H90" s="142"/>
      <c r="I90" s="143"/>
      <c r="J90" s="138" t="s">
        <v>184</v>
      </c>
      <c r="K90" s="140"/>
      <c r="L90" s="5"/>
      <c r="M90" s="5"/>
      <c r="N90" s="18"/>
    </row>
    <row r="91" spans="1:14" s="17" customFormat="1" ht="33" customHeight="1" x14ac:dyDescent="0.25">
      <c r="A91" s="23">
        <v>13</v>
      </c>
      <c r="B91" s="47" t="s">
        <v>64</v>
      </c>
      <c r="C91" s="11">
        <v>3</v>
      </c>
      <c r="D91" s="12">
        <v>43221</v>
      </c>
      <c r="E91" s="12">
        <v>43617</v>
      </c>
      <c r="F91" s="22">
        <v>63.65</v>
      </c>
      <c r="G91" s="141" t="s">
        <v>31</v>
      </c>
      <c r="H91" s="142"/>
      <c r="I91" s="143"/>
      <c r="J91" s="138" t="s">
        <v>23</v>
      </c>
      <c r="K91" s="140"/>
      <c r="L91" s="5"/>
      <c r="M91" s="5"/>
      <c r="N91" s="16"/>
    </row>
    <row r="92" spans="1:14" s="17" customFormat="1" ht="39" customHeight="1" x14ac:dyDescent="0.25">
      <c r="A92" s="23">
        <v>14</v>
      </c>
      <c r="B92" s="47" t="s">
        <v>61</v>
      </c>
      <c r="C92" s="11">
        <v>3</v>
      </c>
      <c r="D92" s="12">
        <v>43221</v>
      </c>
      <c r="E92" s="12">
        <v>43647</v>
      </c>
      <c r="F92" s="11">
        <v>68.56</v>
      </c>
      <c r="G92" s="141" t="s">
        <v>37</v>
      </c>
      <c r="H92" s="142"/>
      <c r="I92" s="143"/>
      <c r="J92" s="152" t="s">
        <v>23</v>
      </c>
      <c r="K92" s="153"/>
      <c r="L92" s="5"/>
      <c r="M92" s="5"/>
      <c r="N92" s="16"/>
    </row>
    <row r="93" spans="1:14" s="17" customFormat="1" ht="39" customHeight="1" x14ac:dyDescent="0.25">
      <c r="A93" s="23">
        <v>15</v>
      </c>
      <c r="B93" s="47" t="s">
        <v>53</v>
      </c>
      <c r="C93" s="11">
        <v>3</v>
      </c>
      <c r="D93" s="12">
        <v>43313</v>
      </c>
      <c r="E93" s="12">
        <v>43739</v>
      </c>
      <c r="F93" s="11">
        <v>151.5</v>
      </c>
      <c r="G93" s="141" t="s">
        <v>32</v>
      </c>
      <c r="H93" s="142"/>
      <c r="I93" s="143"/>
      <c r="J93" s="154" t="s">
        <v>23</v>
      </c>
      <c r="K93" s="154"/>
      <c r="L93" s="5"/>
      <c r="M93" s="5"/>
      <c r="N93" s="16"/>
    </row>
    <row r="94" spans="1:14" s="17" customFormat="1" ht="30.75" customHeight="1" x14ac:dyDescent="0.25">
      <c r="A94" s="11">
        <v>16</v>
      </c>
      <c r="B94" s="99" t="s">
        <v>131</v>
      </c>
      <c r="C94" s="11">
        <v>3.5</v>
      </c>
      <c r="D94" s="12">
        <v>43466</v>
      </c>
      <c r="E94" s="12">
        <v>43770</v>
      </c>
      <c r="F94" s="22">
        <v>102.32</v>
      </c>
      <c r="G94" s="138" t="s">
        <v>132</v>
      </c>
      <c r="H94" s="139"/>
      <c r="I94" s="140"/>
      <c r="J94" s="154" t="s">
        <v>23</v>
      </c>
      <c r="K94" s="154"/>
      <c r="L94" s="5"/>
      <c r="M94" s="5"/>
      <c r="N94" s="16"/>
    </row>
    <row r="95" spans="1:14" s="17" customFormat="1" ht="33" customHeight="1" x14ac:dyDescent="0.25">
      <c r="A95" s="11">
        <v>17</v>
      </c>
      <c r="B95" s="99" t="s">
        <v>133</v>
      </c>
      <c r="C95" s="11">
        <v>3.5</v>
      </c>
      <c r="D95" s="12">
        <v>43466</v>
      </c>
      <c r="E95" s="12">
        <v>43770</v>
      </c>
      <c r="F95" s="22">
        <v>81.34</v>
      </c>
      <c r="G95" s="138" t="s">
        <v>134</v>
      </c>
      <c r="H95" s="139"/>
      <c r="I95" s="140"/>
      <c r="J95" s="154" t="s">
        <v>23</v>
      </c>
      <c r="K95" s="154"/>
      <c r="L95" s="5"/>
      <c r="M95" s="5"/>
      <c r="N95" s="16"/>
    </row>
    <row r="96" spans="1:14" s="17" customFormat="1" ht="30.75" customHeight="1" x14ac:dyDescent="0.25">
      <c r="A96" s="23">
        <v>18</v>
      </c>
      <c r="B96" s="99" t="s">
        <v>135</v>
      </c>
      <c r="C96" s="11">
        <v>3.5</v>
      </c>
      <c r="D96" s="12">
        <v>43525</v>
      </c>
      <c r="E96" s="12">
        <v>43770</v>
      </c>
      <c r="F96" s="22">
        <v>147.84</v>
      </c>
      <c r="G96" s="138" t="s">
        <v>132</v>
      </c>
      <c r="H96" s="139"/>
      <c r="I96" s="140"/>
      <c r="J96" s="152" t="s">
        <v>24</v>
      </c>
      <c r="K96" s="153"/>
      <c r="L96" s="5"/>
      <c r="M96" s="5"/>
      <c r="N96" s="16"/>
    </row>
    <row r="97" spans="1:14" s="19" customFormat="1" ht="39" customHeight="1" x14ac:dyDescent="0.25">
      <c r="A97" s="23">
        <v>19</v>
      </c>
      <c r="B97" s="47" t="s">
        <v>78</v>
      </c>
      <c r="C97" s="11">
        <v>5</v>
      </c>
      <c r="D97" s="101">
        <v>43497</v>
      </c>
      <c r="E97" s="101">
        <v>43800</v>
      </c>
      <c r="F97" s="11">
        <v>50</v>
      </c>
      <c r="G97" s="141" t="s">
        <v>136</v>
      </c>
      <c r="H97" s="142"/>
      <c r="I97" s="143"/>
      <c r="J97" s="152" t="s">
        <v>24</v>
      </c>
      <c r="K97" s="153"/>
      <c r="L97" s="5"/>
      <c r="M97" s="5"/>
      <c r="N97" s="18"/>
    </row>
    <row r="98" spans="1:14" s="19" customFormat="1" ht="28.5" customHeight="1" x14ac:dyDescent="0.25">
      <c r="A98" s="23">
        <v>20</v>
      </c>
      <c r="B98" s="99" t="s">
        <v>86</v>
      </c>
      <c r="C98" s="11">
        <v>3.5</v>
      </c>
      <c r="D98" s="101">
        <v>43497</v>
      </c>
      <c r="E98" s="101">
        <v>43800</v>
      </c>
      <c r="F98" s="22">
        <v>104.12</v>
      </c>
      <c r="G98" s="138" t="s">
        <v>132</v>
      </c>
      <c r="H98" s="139"/>
      <c r="I98" s="140"/>
      <c r="J98" s="152" t="s">
        <v>24</v>
      </c>
      <c r="K98" s="153"/>
      <c r="L98" s="5"/>
      <c r="M98" s="5"/>
      <c r="N98" s="18"/>
    </row>
    <row r="99" spans="1:14" s="19" customFormat="1" ht="30.75" customHeight="1" x14ac:dyDescent="0.25">
      <c r="A99" s="23">
        <v>21</v>
      </c>
      <c r="B99" s="99" t="s">
        <v>87</v>
      </c>
      <c r="C99" s="11">
        <v>3</v>
      </c>
      <c r="D99" s="101">
        <v>43497</v>
      </c>
      <c r="E99" s="101">
        <v>43800</v>
      </c>
      <c r="F99" s="22">
        <v>132.58000000000001</v>
      </c>
      <c r="G99" s="138" t="s">
        <v>132</v>
      </c>
      <c r="H99" s="139"/>
      <c r="I99" s="140"/>
      <c r="J99" s="152" t="s">
        <v>24</v>
      </c>
      <c r="K99" s="153"/>
      <c r="L99" s="5"/>
      <c r="M99" s="5"/>
      <c r="N99" s="18"/>
    </row>
    <row r="100" spans="1:14" s="19" customFormat="1" ht="39.75" customHeight="1" x14ac:dyDescent="0.25">
      <c r="A100" s="23">
        <v>22</v>
      </c>
      <c r="B100" s="47" t="s">
        <v>52</v>
      </c>
      <c r="C100" s="11">
        <v>3</v>
      </c>
      <c r="D100" s="100">
        <v>43282</v>
      </c>
      <c r="E100" s="110">
        <v>43647</v>
      </c>
      <c r="F100" s="11">
        <v>170</v>
      </c>
      <c r="G100" s="141" t="s">
        <v>139</v>
      </c>
      <c r="H100" s="142"/>
      <c r="I100" s="143"/>
      <c r="J100" s="138" t="s">
        <v>140</v>
      </c>
      <c r="K100" s="140"/>
      <c r="L100" s="5"/>
      <c r="M100" s="5"/>
      <c r="N100" s="18"/>
    </row>
    <row r="101" spans="1:14" s="19" customFormat="1" ht="32.25" customHeight="1" x14ac:dyDescent="0.25">
      <c r="A101" s="23">
        <v>23</v>
      </c>
      <c r="B101" s="99" t="s">
        <v>141</v>
      </c>
      <c r="C101" s="11">
        <v>3</v>
      </c>
      <c r="D101" s="104">
        <v>43525</v>
      </c>
      <c r="E101" s="105">
        <v>43800</v>
      </c>
      <c r="F101" s="22">
        <v>16</v>
      </c>
      <c r="G101" s="138" t="s">
        <v>132</v>
      </c>
      <c r="H101" s="139"/>
      <c r="I101" s="140"/>
      <c r="J101" s="152" t="s">
        <v>24</v>
      </c>
      <c r="K101" s="153"/>
      <c r="L101" s="5"/>
      <c r="M101" s="5"/>
      <c r="N101" s="18"/>
    </row>
    <row r="102" spans="1:14" s="19" customFormat="1" ht="30.75" customHeight="1" x14ac:dyDescent="0.25">
      <c r="A102" s="23">
        <v>24</v>
      </c>
      <c r="B102" s="99" t="s">
        <v>142</v>
      </c>
      <c r="C102" s="11">
        <v>3</v>
      </c>
      <c r="D102" s="101">
        <v>43525</v>
      </c>
      <c r="E102" s="101">
        <v>43800</v>
      </c>
      <c r="F102" s="22">
        <v>18.350000000000001</v>
      </c>
      <c r="G102" s="138" t="s">
        <v>132</v>
      </c>
      <c r="H102" s="139"/>
      <c r="I102" s="140"/>
      <c r="J102" s="152" t="s">
        <v>24</v>
      </c>
      <c r="K102" s="153"/>
      <c r="L102" s="5"/>
      <c r="M102" s="5"/>
      <c r="N102" s="18"/>
    </row>
    <row r="103" spans="1:14" s="17" customFormat="1" ht="37.5" customHeight="1" x14ac:dyDescent="0.25">
      <c r="A103" s="23">
        <v>25</v>
      </c>
      <c r="B103" s="47" t="s">
        <v>60</v>
      </c>
      <c r="C103" s="11">
        <v>2</v>
      </c>
      <c r="D103" s="12">
        <v>43313</v>
      </c>
      <c r="E103" s="56" t="s">
        <v>159</v>
      </c>
      <c r="F103" s="11">
        <v>47.44</v>
      </c>
      <c r="G103" s="141" t="s">
        <v>180</v>
      </c>
      <c r="H103" s="142"/>
      <c r="I103" s="143"/>
      <c r="J103" s="152" t="s">
        <v>116</v>
      </c>
      <c r="K103" s="153"/>
      <c r="L103" s="5"/>
      <c r="M103" s="5"/>
      <c r="N103" s="16"/>
    </row>
    <row r="104" spans="1:14" s="17" customFormat="1" ht="39" customHeight="1" x14ac:dyDescent="0.25">
      <c r="A104" s="23">
        <v>26</v>
      </c>
      <c r="B104" s="47" t="s">
        <v>55</v>
      </c>
      <c r="C104" s="11">
        <v>2.5</v>
      </c>
      <c r="D104" s="12">
        <v>43313</v>
      </c>
      <c r="E104" s="56" t="s">
        <v>159</v>
      </c>
      <c r="F104" s="11">
        <v>92.2</v>
      </c>
      <c r="G104" s="141" t="s">
        <v>180</v>
      </c>
      <c r="H104" s="142"/>
      <c r="I104" s="143"/>
      <c r="J104" s="152" t="s">
        <v>116</v>
      </c>
      <c r="K104" s="153"/>
      <c r="L104" s="5"/>
      <c r="M104" s="5"/>
      <c r="N104" s="16"/>
    </row>
    <row r="105" spans="1:14" s="17" customFormat="1" ht="37.5" customHeight="1" x14ac:dyDescent="0.25">
      <c r="A105" s="23">
        <v>27</v>
      </c>
      <c r="B105" s="47" t="s">
        <v>54</v>
      </c>
      <c r="C105" s="11">
        <v>2.5</v>
      </c>
      <c r="D105" s="12">
        <v>43344</v>
      </c>
      <c r="E105" s="56" t="s">
        <v>159</v>
      </c>
      <c r="F105" s="11">
        <v>63.53</v>
      </c>
      <c r="G105" s="141" t="s">
        <v>180</v>
      </c>
      <c r="H105" s="142"/>
      <c r="I105" s="143"/>
      <c r="J105" s="152" t="s">
        <v>116</v>
      </c>
      <c r="K105" s="153"/>
      <c r="L105" s="5"/>
      <c r="M105" s="5"/>
      <c r="N105" s="16"/>
    </row>
    <row r="106" spans="1:14" s="17" customFormat="1" ht="37.5" customHeight="1" x14ac:dyDescent="0.25">
      <c r="A106" s="23">
        <v>28</v>
      </c>
      <c r="B106" s="47" t="s">
        <v>109</v>
      </c>
      <c r="C106" s="11">
        <v>2</v>
      </c>
      <c r="D106" s="12">
        <v>43313</v>
      </c>
      <c r="E106" s="53" t="s">
        <v>156</v>
      </c>
      <c r="F106" s="11">
        <v>99.59</v>
      </c>
      <c r="G106" s="141" t="s">
        <v>180</v>
      </c>
      <c r="H106" s="142"/>
      <c r="I106" s="143"/>
      <c r="J106" s="152" t="s">
        <v>116</v>
      </c>
      <c r="K106" s="153"/>
      <c r="L106" s="5"/>
      <c r="M106" s="5"/>
      <c r="N106" s="16"/>
    </row>
    <row r="107" spans="1:14" s="17" customFormat="1" ht="37.5" customHeight="1" x14ac:dyDescent="0.25">
      <c r="A107" s="23">
        <v>29</v>
      </c>
      <c r="B107" s="47" t="s">
        <v>110</v>
      </c>
      <c r="C107" s="11">
        <v>2</v>
      </c>
      <c r="D107" s="12">
        <v>43313</v>
      </c>
      <c r="E107" s="53" t="s">
        <v>156</v>
      </c>
      <c r="F107" s="11">
        <v>153.63</v>
      </c>
      <c r="G107" s="141" t="s">
        <v>180</v>
      </c>
      <c r="H107" s="142"/>
      <c r="I107" s="143"/>
      <c r="J107" s="152" t="s">
        <v>116</v>
      </c>
      <c r="K107" s="153"/>
      <c r="L107" s="5"/>
      <c r="M107" s="5"/>
      <c r="N107" s="16"/>
    </row>
    <row r="108" spans="1:14" s="17" customFormat="1" ht="37.5" customHeight="1" x14ac:dyDescent="0.25">
      <c r="A108" s="23">
        <v>30</v>
      </c>
      <c r="B108" s="47" t="s">
        <v>112</v>
      </c>
      <c r="C108" s="11">
        <v>2</v>
      </c>
      <c r="D108" s="12">
        <v>43344</v>
      </c>
      <c r="E108" s="12" t="s">
        <v>165</v>
      </c>
      <c r="F108" s="11">
        <v>159.19</v>
      </c>
      <c r="G108" s="141" t="s">
        <v>180</v>
      </c>
      <c r="H108" s="142"/>
      <c r="I108" s="143"/>
      <c r="J108" s="152" t="s">
        <v>116</v>
      </c>
      <c r="K108" s="153"/>
      <c r="L108" s="5"/>
      <c r="M108" s="5"/>
      <c r="N108" s="16"/>
    </row>
    <row r="109" spans="1:14" s="17" customFormat="1" ht="37.5" customHeight="1" x14ac:dyDescent="0.25">
      <c r="A109" s="23">
        <v>31</v>
      </c>
      <c r="B109" s="47" t="s">
        <v>111</v>
      </c>
      <c r="C109" s="11">
        <v>2</v>
      </c>
      <c r="D109" s="12">
        <v>43344</v>
      </c>
      <c r="E109" s="12" t="s">
        <v>165</v>
      </c>
      <c r="F109" s="11">
        <v>170</v>
      </c>
      <c r="G109" s="141" t="s">
        <v>180</v>
      </c>
      <c r="H109" s="142"/>
      <c r="I109" s="143"/>
      <c r="J109" s="152" t="s">
        <v>116</v>
      </c>
      <c r="K109" s="153"/>
      <c r="L109" s="5"/>
      <c r="M109" s="5"/>
      <c r="N109" s="16"/>
    </row>
    <row r="110" spans="1:14" s="17" customFormat="1" ht="39.75" customHeight="1" x14ac:dyDescent="0.25">
      <c r="A110" s="23">
        <v>32</v>
      </c>
      <c r="B110" s="47" t="s">
        <v>113</v>
      </c>
      <c r="C110" s="11">
        <v>2</v>
      </c>
      <c r="D110" s="12">
        <v>43344</v>
      </c>
      <c r="E110" s="12" t="s">
        <v>165</v>
      </c>
      <c r="F110" s="11">
        <v>129.6</v>
      </c>
      <c r="G110" s="141" t="s">
        <v>180</v>
      </c>
      <c r="H110" s="142"/>
      <c r="I110" s="143"/>
      <c r="J110" s="152" t="s">
        <v>116</v>
      </c>
      <c r="K110" s="153"/>
      <c r="L110" s="5"/>
      <c r="M110" s="5"/>
      <c r="N110" s="16"/>
    </row>
    <row r="111" spans="1:14" s="17" customFormat="1" ht="39.75" customHeight="1" x14ac:dyDescent="0.25">
      <c r="A111" s="23">
        <v>33</v>
      </c>
      <c r="B111" s="103" t="s">
        <v>181</v>
      </c>
      <c r="C111" s="11">
        <v>2</v>
      </c>
      <c r="D111" s="12">
        <v>43556</v>
      </c>
      <c r="E111" s="12">
        <v>43709</v>
      </c>
      <c r="F111" s="11">
        <v>14.55</v>
      </c>
      <c r="G111" s="141" t="s">
        <v>145</v>
      </c>
      <c r="H111" s="142"/>
      <c r="I111" s="143"/>
      <c r="J111" s="152" t="s">
        <v>24</v>
      </c>
      <c r="K111" s="153"/>
      <c r="L111" s="5"/>
      <c r="M111" s="5"/>
      <c r="N111" s="16"/>
    </row>
    <row r="112" spans="1:14" s="17" customFormat="1" ht="39.75" customHeight="1" x14ac:dyDescent="0.25">
      <c r="A112" s="23">
        <v>34</v>
      </c>
      <c r="B112" s="103" t="s">
        <v>144</v>
      </c>
      <c r="C112" s="11">
        <v>2</v>
      </c>
      <c r="D112" s="12">
        <v>43556</v>
      </c>
      <c r="E112" s="12">
        <v>43709</v>
      </c>
      <c r="F112" s="11">
        <v>58.29</v>
      </c>
      <c r="G112" s="141" t="s">
        <v>145</v>
      </c>
      <c r="H112" s="142"/>
      <c r="I112" s="143"/>
      <c r="J112" s="152" t="s">
        <v>24</v>
      </c>
      <c r="K112" s="153"/>
      <c r="L112" s="5"/>
      <c r="M112" s="5"/>
      <c r="N112" s="16"/>
    </row>
    <row r="113" spans="1:14" s="17" customFormat="1" ht="39.75" customHeight="1" x14ac:dyDescent="0.25">
      <c r="A113" s="23">
        <v>35</v>
      </c>
      <c r="B113" s="103" t="s">
        <v>146</v>
      </c>
      <c r="C113" s="11">
        <v>2</v>
      </c>
      <c r="D113" s="12">
        <v>43556</v>
      </c>
      <c r="E113" s="12">
        <v>43709</v>
      </c>
      <c r="F113" s="11">
        <v>58.77</v>
      </c>
      <c r="G113" s="141" t="s">
        <v>145</v>
      </c>
      <c r="H113" s="142"/>
      <c r="I113" s="143"/>
      <c r="J113" s="152" t="s">
        <v>24</v>
      </c>
      <c r="K113" s="153"/>
      <c r="L113" s="5"/>
      <c r="M113" s="5"/>
      <c r="N113" s="16"/>
    </row>
    <row r="114" spans="1:14" s="17" customFormat="1" ht="39.75" customHeight="1" x14ac:dyDescent="0.25">
      <c r="A114" s="23">
        <v>36</v>
      </c>
      <c r="B114" s="103" t="s">
        <v>147</v>
      </c>
      <c r="C114" s="11">
        <v>2</v>
      </c>
      <c r="D114" s="12">
        <v>43556</v>
      </c>
      <c r="E114" s="12">
        <v>43709</v>
      </c>
      <c r="F114" s="11">
        <v>58.37</v>
      </c>
      <c r="G114" s="141" t="s">
        <v>145</v>
      </c>
      <c r="H114" s="142"/>
      <c r="I114" s="143"/>
      <c r="J114" s="152" t="s">
        <v>24</v>
      </c>
      <c r="K114" s="153"/>
      <c r="L114" s="5"/>
      <c r="M114" s="5"/>
      <c r="N114" s="16"/>
    </row>
    <row r="115" spans="1:14" s="19" customFormat="1" ht="39.75" customHeight="1" x14ac:dyDescent="0.25">
      <c r="A115" s="23">
        <v>37</v>
      </c>
      <c r="B115" s="103" t="s">
        <v>59</v>
      </c>
      <c r="C115" s="11">
        <v>2</v>
      </c>
      <c r="D115" s="12">
        <v>43221</v>
      </c>
      <c r="E115" s="12">
        <v>43556</v>
      </c>
      <c r="F115" s="11">
        <v>55.6</v>
      </c>
      <c r="G115" s="141" t="s">
        <v>145</v>
      </c>
      <c r="H115" s="142"/>
      <c r="I115" s="143"/>
      <c r="J115" s="152" t="s">
        <v>23</v>
      </c>
      <c r="K115" s="153"/>
      <c r="L115" s="5"/>
      <c r="M115" s="5"/>
      <c r="N115" s="18"/>
    </row>
    <row r="116" spans="1:14" s="19" customFormat="1" ht="39.6" x14ac:dyDescent="0.25">
      <c r="A116" s="23">
        <v>38</v>
      </c>
      <c r="B116" s="103" t="s">
        <v>50</v>
      </c>
      <c r="C116" s="11">
        <v>2</v>
      </c>
      <c r="D116" s="12">
        <v>43191</v>
      </c>
      <c r="E116" s="12">
        <v>43556</v>
      </c>
      <c r="F116" s="11">
        <v>36.409999999999997</v>
      </c>
      <c r="G116" s="141" t="s">
        <v>148</v>
      </c>
      <c r="H116" s="142"/>
      <c r="I116" s="143"/>
      <c r="J116" s="152" t="s">
        <v>117</v>
      </c>
      <c r="K116" s="153"/>
      <c r="L116" s="5"/>
      <c r="M116" s="5"/>
      <c r="N116" s="18"/>
    </row>
    <row r="117" spans="1:14" ht="37.5" customHeight="1" x14ac:dyDescent="0.25">
      <c r="A117" s="25">
        <v>39</v>
      </c>
      <c r="B117" s="47" t="s">
        <v>57</v>
      </c>
      <c r="C117" s="11">
        <v>1</v>
      </c>
      <c r="D117" s="12">
        <v>43282</v>
      </c>
      <c r="E117" s="12">
        <v>43586</v>
      </c>
      <c r="F117" s="11">
        <v>22.06</v>
      </c>
      <c r="G117" s="141" t="s">
        <v>183</v>
      </c>
      <c r="H117" s="142"/>
      <c r="I117" s="143"/>
      <c r="J117" s="152" t="s">
        <v>23</v>
      </c>
      <c r="K117" s="153"/>
      <c r="L117" s="28"/>
      <c r="M117" s="28"/>
    </row>
    <row r="118" spans="1:14" ht="37.5" customHeight="1" x14ac:dyDescent="0.25">
      <c r="A118" s="29">
        <v>40</v>
      </c>
      <c r="B118" s="47" t="s">
        <v>58</v>
      </c>
      <c r="C118" s="11">
        <v>2</v>
      </c>
      <c r="D118" s="12">
        <v>43282</v>
      </c>
      <c r="E118" s="12">
        <v>43586</v>
      </c>
      <c r="F118" s="11">
        <v>29.89</v>
      </c>
      <c r="G118" s="141" t="s">
        <v>42</v>
      </c>
      <c r="H118" s="142"/>
      <c r="I118" s="143"/>
      <c r="J118" s="152" t="s">
        <v>23</v>
      </c>
      <c r="K118" s="153"/>
      <c r="L118" s="30"/>
      <c r="M118" s="30"/>
    </row>
    <row r="119" spans="1:14" ht="37.5" customHeight="1" x14ac:dyDescent="0.25">
      <c r="A119" s="29">
        <v>41</v>
      </c>
      <c r="B119" s="47" t="s">
        <v>149</v>
      </c>
      <c r="C119" s="11">
        <v>1</v>
      </c>
      <c r="D119" s="12">
        <v>43497</v>
      </c>
      <c r="E119" s="12">
        <v>43525</v>
      </c>
      <c r="F119" s="11">
        <v>1</v>
      </c>
      <c r="G119" s="138" t="s">
        <v>150</v>
      </c>
      <c r="H119" s="139"/>
      <c r="I119" s="140"/>
      <c r="J119" s="152" t="s">
        <v>25</v>
      </c>
      <c r="K119" s="153"/>
      <c r="L119" s="30"/>
      <c r="M119" s="30"/>
    </row>
    <row r="120" spans="1:14" ht="37.5" customHeight="1" x14ac:dyDescent="0.25">
      <c r="A120" s="29">
        <v>42</v>
      </c>
      <c r="B120" s="60" t="s">
        <v>106</v>
      </c>
      <c r="C120" s="11">
        <v>1</v>
      </c>
      <c r="D120" s="12">
        <v>43466</v>
      </c>
      <c r="E120" s="12">
        <v>43556</v>
      </c>
      <c r="F120" s="11">
        <v>47.87</v>
      </c>
      <c r="G120" s="138" t="s">
        <v>150</v>
      </c>
      <c r="H120" s="139"/>
      <c r="I120" s="140"/>
      <c r="J120" s="152" t="s">
        <v>115</v>
      </c>
      <c r="K120" s="153"/>
      <c r="L120" s="30"/>
      <c r="M120" s="30"/>
    </row>
    <row r="121" spans="1:14" ht="40.5" customHeight="1" x14ac:dyDescent="0.25">
      <c r="A121" s="29">
        <v>43</v>
      </c>
      <c r="B121" s="36" t="s">
        <v>103</v>
      </c>
      <c r="C121" s="11">
        <v>2</v>
      </c>
      <c r="D121" s="12">
        <v>43525</v>
      </c>
      <c r="E121" s="12">
        <v>43617</v>
      </c>
      <c r="F121" s="11">
        <v>52</v>
      </c>
      <c r="G121" s="138" t="s">
        <v>182</v>
      </c>
      <c r="H121" s="139"/>
      <c r="I121" s="140"/>
      <c r="J121" s="152" t="s">
        <v>24</v>
      </c>
      <c r="K121" s="153"/>
      <c r="L121" s="30"/>
      <c r="M121" s="30"/>
    </row>
    <row r="122" spans="1:14" ht="37.5" customHeight="1" x14ac:dyDescent="0.25">
      <c r="A122" s="29">
        <v>44</v>
      </c>
      <c r="B122" s="36" t="s">
        <v>104</v>
      </c>
      <c r="C122" s="11">
        <v>2</v>
      </c>
      <c r="D122" s="12">
        <v>43497</v>
      </c>
      <c r="E122" s="12">
        <v>43586</v>
      </c>
      <c r="F122" s="11">
        <v>19.28</v>
      </c>
      <c r="G122" s="166" t="s">
        <v>151</v>
      </c>
      <c r="H122" s="166"/>
      <c r="I122" s="166"/>
      <c r="J122" s="152" t="s">
        <v>24</v>
      </c>
      <c r="K122" s="153"/>
      <c r="L122" s="30"/>
      <c r="M122" s="30"/>
    </row>
    <row r="123" spans="1:14" ht="35.25" customHeight="1" x14ac:dyDescent="0.25">
      <c r="A123" s="29">
        <v>45</v>
      </c>
      <c r="B123" s="36" t="s">
        <v>107</v>
      </c>
      <c r="C123" s="23">
        <v>2</v>
      </c>
      <c r="D123" s="12">
        <v>43497</v>
      </c>
      <c r="E123" s="12">
        <v>43586</v>
      </c>
      <c r="F123" s="23">
        <v>18.899999999999999</v>
      </c>
      <c r="G123" s="166" t="s">
        <v>151</v>
      </c>
      <c r="H123" s="166"/>
      <c r="I123" s="166"/>
      <c r="J123" s="154" t="s">
        <v>24</v>
      </c>
      <c r="K123" s="154"/>
      <c r="L123" s="30"/>
      <c r="M123" s="30"/>
    </row>
    <row r="124" spans="1:14" ht="24.75" customHeight="1" x14ac:dyDescent="0.25">
      <c r="A124" s="29"/>
      <c r="B124" s="107"/>
      <c r="C124" s="98"/>
      <c r="D124" s="111"/>
      <c r="E124" s="111"/>
      <c r="F124" s="98"/>
      <c r="G124" s="166"/>
      <c r="H124" s="166"/>
      <c r="I124" s="166"/>
      <c r="J124" s="154"/>
      <c r="K124" s="154"/>
      <c r="L124" s="30"/>
      <c r="M124" s="30"/>
    </row>
    <row r="125" spans="1:14" ht="25.5" customHeight="1" x14ac:dyDescent="0.25">
      <c r="A125" s="29"/>
      <c r="B125" s="112" t="s">
        <v>33</v>
      </c>
      <c r="C125" s="130"/>
      <c r="D125" s="130"/>
      <c r="E125" s="130"/>
      <c r="F125" s="130"/>
      <c r="G125" s="141"/>
      <c r="H125" s="142"/>
      <c r="I125" s="143"/>
      <c r="J125" s="149" t="s">
        <v>27</v>
      </c>
      <c r="K125" s="150"/>
      <c r="L125" s="30"/>
      <c r="M125" s="30"/>
    </row>
    <row r="126" spans="1:14" ht="17.25" customHeight="1" x14ac:dyDescent="0.25">
      <c r="A126" s="29"/>
      <c r="B126" s="113" t="s">
        <v>171</v>
      </c>
      <c r="C126" s="131"/>
      <c r="D126" s="131"/>
      <c r="E126" s="131"/>
      <c r="F126" s="131"/>
      <c r="G126" s="141"/>
      <c r="H126" s="142"/>
      <c r="I126" s="143"/>
      <c r="J126" s="149" t="s">
        <v>28</v>
      </c>
      <c r="K126" s="150"/>
      <c r="L126" s="30"/>
      <c r="M126" s="30"/>
    </row>
    <row r="127" spans="1:14" ht="17.25" customHeight="1" x14ac:dyDescent="0.25">
      <c r="A127" s="29"/>
      <c r="B127" s="144" t="s">
        <v>172</v>
      </c>
      <c r="C127" s="145"/>
      <c r="D127" s="145"/>
      <c r="E127" s="145"/>
      <c r="F127" s="131"/>
      <c r="G127" s="141"/>
      <c r="H127" s="142"/>
      <c r="I127" s="143"/>
      <c r="J127" s="149" t="s">
        <v>167</v>
      </c>
      <c r="K127" s="150"/>
      <c r="L127" s="30"/>
      <c r="M127" s="30"/>
    </row>
    <row r="128" spans="1:14" ht="18.75" customHeight="1" x14ac:dyDescent="0.25">
      <c r="A128" s="29"/>
      <c r="B128" s="144" t="s">
        <v>173</v>
      </c>
      <c r="C128" s="145"/>
      <c r="D128" s="145"/>
      <c r="E128" s="145"/>
      <c r="F128" s="131"/>
      <c r="G128" s="141"/>
      <c r="H128" s="142"/>
      <c r="I128" s="143"/>
      <c r="J128" s="149" t="s">
        <v>166</v>
      </c>
      <c r="K128" s="150"/>
      <c r="L128" s="30"/>
      <c r="M128" s="30"/>
    </row>
    <row r="129" spans="1:13" ht="18" customHeight="1" x14ac:dyDescent="0.25">
      <c r="A129" s="29"/>
      <c r="B129" s="144" t="s">
        <v>174</v>
      </c>
      <c r="C129" s="145"/>
      <c r="D129" s="145"/>
      <c r="E129" s="145"/>
      <c r="F129" s="131"/>
      <c r="G129" s="141"/>
      <c r="H129" s="142"/>
      <c r="I129" s="143"/>
      <c r="J129" s="149" t="s">
        <v>40</v>
      </c>
      <c r="K129" s="150"/>
      <c r="L129" s="30"/>
      <c r="M129" s="30"/>
    </row>
    <row r="130" spans="1:13" ht="15.75" customHeight="1" x14ac:dyDescent="0.25">
      <c r="A130" s="25"/>
      <c r="B130" s="144" t="s">
        <v>176</v>
      </c>
      <c r="C130" s="145"/>
      <c r="D130" s="145"/>
      <c r="E130" s="145"/>
      <c r="F130" s="131"/>
      <c r="G130" s="141"/>
      <c r="H130" s="142"/>
      <c r="I130" s="143"/>
      <c r="J130" s="149" t="s">
        <v>29</v>
      </c>
      <c r="K130" s="150"/>
    </row>
    <row r="131" spans="1:13" ht="17.25" customHeight="1" x14ac:dyDescent="0.25">
      <c r="A131" s="126"/>
      <c r="B131" s="113" t="s">
        <v>175</v>
      </c>
      <c r="C131" s="129"/>
      <c r="D131" s="129"/>
      <c r="E131" s="129"/>
      <c r="F131" s="129"/>
      <c r="G131" s="141"/>
      <c r="H131" s="142"/>
      <c r="I131" s="143"/>
      <c r="J131" s="149" t="s">
        <v>46</v>
      </c>
      <c r="K131" s="150"/>
      <c r="L131" s="20"/>
      <c r="M131" s="20"/>
    </row>
    <row r="132" spans="1:13" x14ac:dyDescent="0.25">
      <c r="A132" s="21"/>
      <c r="B132" s="31"/>
      <c r="C132" s="31"/>
      <c r="D132" s="31"/>
      <c r="E132" s="31"/>
      <c r="F132" s="31"/>
      <c r="G132" s="186"/>
      <c r="H132" s="186"/>
      <c r="I132" s="186"/>
      <c r="J132" s="151"/>
      <c r="K132" s="151"/>
      <c r="L132" s="20"/>
      <c r="M132" s="20"/>
    </row>
    <row r="133" spans="1:13" x14ac:dyDescent="0.25">
      <c r="A133" s="21"/>
      <c r="G133" s="186"/>
      <c r="H133" s="186"/>
      <c r="I133" s="186"/>
      <c r="J133" s="182"/>
      <c r="K133" s="182"/>
      <c r="L133" s="20"/>
      <c r="M133" s="20"/>
    </row>
    <row r="134" spans="1:13" x14ac:dyDescent="0.25">
      <c r="A134" s="21"/>
      <c r="B134" s="21"/>
      <c r="C134" s="21"/>
      <c r="D134" s="21"/>
      <c r="E134" s="21"/>
      <c r="F134" s="21"/>
      <c r="G134" s="186"/>
      <c r="H134" s="186"/>
      <c r="I134" s="186"/>
      <c r="J134" s="181"/>
      <c r="K134" s="181"/>
      <c r="L134" s="20"/>
      <c r="M134" s="20"/>
    </row>
    <row r="135" spans="1:13" x14ac:dyDescent="0.25">
      <c r="A135" s="21"/>
      <c r="B135" s="21"/>
      <c r="C135" s="21"/>
      <c r="D135" s="21"/>
      <c r="E135" s="21"/>
      <c r="F135" s="21"/>
      <c r="G135" s="185"/>
      <c r="H135" s="185"/>
      <c r="I135" s="185"/>
      <c r="L135" s="20"/>
      <c r="M135" s="20"/>
    </row>
    <row r="136" spans="1:13" x14ac:dyDescent="0.25">
      <c r="A136" s="21"/>
      <c r="B136" s="21"/>
      <c r="C136" s="21"/>
      <c r="D136" s="21"/>
      <c r="E136" s="21"/>
      <c r="F136" s="21"/>
      <c r="G136" s="132"/>
      <c r="H136" s="132"/>
      <c r="I136" s="132"/>
      <c r="J136" s="20"/>
      <c r="K136" s="20"/>
      <c r="L136" s="20"/>
      <c r="M136" s="20"/>
    </row>
    <row r="137" spans="1:13" x14ac:dyDescent="0.25">
      <c r="A137" s="21"/>
      <c r="B137" s="21"/>
      <c r="C137" s="21"/>
      <c r="D137" s="21"/>
      <c r="E137" s="21"/>
      <c r="F137" s="21"/>
      <c r="G137" s="133"/>
      <c r="H137" s="133"/>
      <c r="I137" s="133"/>
      <c r="J137" s="20"/>
      <c r="K137" s="20"/>
      <c r="L137" s="20"/>
      <c r="M137" s="20"/>
    </row>
    <row r="138" spans="1:13" x14ac:dyDescent="0.25">
      <c r="A138" s="21"/>
      <c r="B138" s="21"/>
      <c r="C138" s="21"/>
      <c r="D138" s="21"/>
      <c r="E138" s="21"/>
      <c r="F138" s="21"/>
      <c r="G138" s="134"/>
      <c r="H138" s="134"/>
      <c r="I138" s="134"/>
      <c r="J138" s="20"/>
      <c r="K138" s="20"/>
      <c r="L138" s="20"/>
      <c r="M138" s="20"/>
    </row>
    <row r="139" spans="1:13" x14ac:dyDescent="0.25">
      <c r="A139" s="21"/>
      <c r="B139" s="21"/>
      <c r="C139" s="21"/>
      <c r="D139" s="21"/>
      <c r="E139" s="21"/>
      <c r="F139" s="21"/>
      <c r="G139" s="134"/>
      <c r="H139" s="134"/>
      <c r="I139" s="134"/>
      <c r="J139" s="20"/>
      <c r="K139" s="20"/>
      <c r="L139" s="20"/>
      <c r="M139" s="20"/>
    </row>
    <row r="140" spans="1:13" x14ac:dyDescent="0.25">
      <c r="A140" s="21"/>
      <c r="B140" s="21"/>
      <c r="C140" s="21"/>
      <c r="D140" s="21"/>
      <c r="E140" s="21"/>
      <c r="F140" s="21"/>
      <c r="G140" s="134"/>
      <c r="H140" s="134"/>
      <c r="I140" s="134"/>
      <c r="J140" s="20"/>
      <c r="K140" s="20"/>
      <c r="L140" s="20"/>
      <c r="M140" s="20"/>
    </row>
    <row r="141" spans="1:13" x14ac:dyDescent="0.25">
      <c r="A141" s="21"/>
      <c r="B141" s="21"/>
      <c r="C141" s="21"/>
      <c r="D141" s="21"/>
      <c r="E141" s="21"/>
      <c r="F141" s="21"/>
      <c r="G141" s="134"/>
      <c r="H141" s="134"/>
      <c r="I141" s="134"/>
      <c r="J141" s="20"/>
      <c r="K141" s="20"/>
      <c r="L141" s="20"/>
      <c r="M141" s="20"/>
    </row>
    <row r="142" spans="1:13" x14ac:dyDescent="0.25">
      <c r="A142" s="21"/>
      <c r="B142" s="21"/>
      <c r="C142" s="21"/>
      <c r="D142" s="21"/>
      <c r="E142" s="21"/>
      <c r="F142" s="21"/>
      <c r="G142" s="134"/>
      <c r="H142" s="134"/>
      <c r="I142" s="134"/>
      <c r="J142" s="20"/>
      <c r="K142" s="20"/>
      <c r="L142" s="20"/>
      <c r="M142" s="20"/>
    </row>
    <row r="143" spans="1:13" x14ac:dyDescent="0.25">
      <c r="A143" s="21"/>
      <c r="B143" s="21"/>
      <c r="C143" s="21"/>
      <c r="D143" s="21"/>
      <c r="E143" s="21"/>
      <c r="F143" s="21"/>
      <c r="G143" s="135"/>
      <c r="H143" s="135"/>
      <c r="I143" s="135"/>
      <c r="J143" s="20"/>
      <c r="K143" s="20"/>
      <c r="L143" s="20"/>
      <c r="M143" s="20"/>
    </row>
    <row r="144" spans="1:13" x14ac:dyDescent="0.25">
      <c r="A144" s="21"/>
      <c r="B144" s="21"/>
      <c r="C144" s="21"/>
      <c r="D144" s="21"/>
      <c r="E144" s="21"/>
      <c r="F144" s="21"/>
      <c r="G144" s="31"/>
      <c r="H144" s="31"/>
      <c r="I144" s="31"/>
      <c r="J144" s="20"/>
      <c r="K144" s="20"/>
      <c r="L144" s="20"/>
      <c r="M144" s="20"/>
    </row>
    <row r="145" spans="1:13" x14ac:dyDescent="0.25">
      <c r="A145" s="21"/>
      <c r="B145" s="21"/>
      <c r="C145" s="21"/>
      <c r="D145" s="21"/>
      <c r="E145" s="21"/>
      <c r="F145" s="21"/>
      <c r="J145" s="20"/>
      <c r="K145" s="20"/>
      <c r="L145" s="20"/>
      <c r="M145" s="20"/>
    </row>
    <row r="146" spans="1:13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0"/>
      <c r="K146" s="20"/>
      <c r="L146" s="20"/>
      <c r="M146" s="20"/>
    </row>
    <row r="147" spans="1:13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0"/>
      <c r="K147" s="20"/>
      <c r="L147" s="20"/>
      <c r="M147" s="20"/>
    </row>
    <row r="148" spans="1:13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0"/>
      <c r="K148" s="20"/>
      <c r="L148" s="20"/>
      <c r="M148" s="20"/>
    </row>
    <row r="149" spans="1:13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0"/>
      <c r="K149" s="20"/>
      <c r="L149" s="20"/>
      <c r="M149" s="20"/>
    </row>
    <row r="150" spans="1:13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0"/>
      <c r="K150" s="20"/>
      <c r="L150" s="20"/>
      <c r="M150" s="20"/>
    </row>
    <row r="151" spans="1:13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0"/>
      <c r="K151" s="20"/>
      <c r="L151" s="20"/>
      <c r="M151" s="20"/>
    </row>
    <row r="152" spans="1:13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0"/>
      <c r="K152" s="20"/>
      <c r="L152" s="20"/>
      <c r="M152" s="20"/>
    </row>
    <row r="153" spans="1:13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0"/>
      <c r="K153" s="20"/>
      <c r="L153" s="20"/>
      <c r="M153" s="20"/>
    </row>
    <row r="154" spans="1:13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0"/>
      <c r="K154" s="20"/>
      <c r="L154" s="20"/>
      <c r="M154" s="20"/>
    </row>
    <row r="155" spans="1:13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0"/>
      <c r="K155" s="20"/>
      <c r="L155" s="20"/>
      <c r="M155" s="20"/>
    </row>
    <row r="156" spans="1:13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0"/>
      <c r="K156" s="20"/>
      <c r="L156" s="20"/>
      <c r="M156" s="20"/>
    </row>
    <row r="157" spans="1:13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0"/>
      <c r="K157" s="20"/>
      <c r="L157" s="20"/>
      <c r="M157" s="20"/>
    </row>
    <row r="158" spans="1:13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0"/>
      <c r="K158" s="20"/>
      <c r="L158" s="20"/>
      <c r="M158" s="20"/>
    </row>
    <row r="159" spans="1:13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0"/>
      <c r="K159" s="20"/>
      <c r="L159" s="20"/>
      <c r="M159" s="20"/>
    </row>
    <row r="160" spans="1:13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0"/>
      <c r="K160" s="20"/>
      <c r="L160" s="20"/>
      <c r="M160" s="20"/>
    </row>
    <row r="161" spans="1:13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0"/>
      <c r="K161" s="20"/>
      <c r="L161" s="20"/>
      <c r="M161" s="20"/>
    </row>
    <row r="162" spans="1:13" x14ac:dyDescent="0.25">
      <c r="B162" s="21"/>
      <c r="C162" s="21"/>
      <c r="D162" s="21"/>
      <c r="E162" s="21"/>
      <c r="F162" s="21"/>
      <c r="G162" s="21"/>
      <c r="H162" s="21"/>
      <c r="I162" s="21"/>
      <c r="J162" s="20"/>
      <c r="K162" s="20"/>
    </row>
    <row r="163" spans="1:13" x14ac:dyDescent="0.25">
      <c r="B163" s="21"/>
      <c r="C163" s="21"/>
      <c r="D163" s="21"/>
      <c r="E163" s="21"/>
      <c r="F163" s="21"/>
      <c r="G163" s="21"/>
      <c r="H163" s="21"/>
      <c r="I163" s="21"/>
      <c r="J163" s="20"/>
      <c r="K163" s="20"/>
    </row>
    <row r="164" spans="1:13" x14ac:dyDescent="0.25">
      <c r="B164" s="21"/>
      <c r="C164" s="21"/>
      <c r="D164" s="21"/>
      <c r="E164" s="21"/>
      <c r="F164" s="21"/>
      <c r="G164" s="21"/>
      <c r="H164" s="21"/>
      <c r="I164" s="21"/>
      <c r="J164" s="20"/>
      <c r="K164" s="20"/>
    </row>
    <row r="165" spans="1:13" x14ac:dyDescent="0.25">
      <c r="G165" s="21"/>
      <c r="H165" s="21"/>
      <c r="I165" s="21"/>
      <c r="J165" s="20"/>
      <c r="K165" s="20"/>
    </row>
    <row r="166" spans="1:13" x14ac:dyDescent="0.25">
      <c r="G166" s="21"/>
      <c r="H166" s="21"/>
      <c r="I166" s="21"/>
      <c r="J166" s="20"/>
      <c r="K166" s="20"/>
    </row>
    <row r="167" spans="1:13" x14ac:dyDescent="0.25">
      <c r="G167" s="21"/>
      <c r="H167" s="21"/>
      <c r="I167" s="21"/>
    </row>
    <row r="168" spans="1:13" x14ac:dyDescent="0.25">
      <c r="G168" s="21"/>
      <c r="H168" s="21"/>
      <c r="I168" s="21"/>
    </row>
    <row r="169" spans="1:13" x14ac:dyDescent="0.25">
      <c r="G169" s="21"/>
      <c r="H169" s="21"/>
      <c r="I169" s="21"/>
    </row>
    <row r="170" spans="1:13" x14ac:dyDescent="0.25">
      <c r="G170" s="21"/>
      <c r="H170" s="21"/>
      <c r="I170" s="21"/>
    </row>
    <row r="171" spans="1:13" x14ac:dyDescent="0.25">
      <c r="G171" s="21"/>
      <c r="H171" s="21"/>
      <c r="I171" s="21"/>
    </row>
    <row r="172" spans="1:13" x14ac:dyDescent="0.25">
      <c r="G172" s="21"/>
      <c r="H172" s="21"/>
      <c r="I172" s="21"/>
    </row>
    <row r="173" spans="1:13" x14ac:dyDescent="0.25">
      <c r="G173" s="21"/>
      <c r="H173" s="21"/>
      <c r="I173" s="21"/>
    </row>
    <row r="174" spans="1:13" x14ac:dyDescent="0.25">
      <c r="G174" s="21"/>
      <c r="H174" s="21"/>
      <c r="I174" s="21"/>
    </row>
    <row r="175" spans="1:13" x14ac:dyDescent="0.25">
      <c r="G175" s="21"/>
      <c r="H175" s="21"/>
      <c r="I175" s="21"/>
    </row>
    <row r="176" spans="1:13" x14ac:dyDescent="0.25">
      <c r="G176" s="21"/>
      <c r="H176" s="21"/>
      <c r="I176" s="21"/>
    </row>
  </sheetData>
  <mergeCells count="156">
    <mergeCell ref="G83:I83"/>
    <mergeCell ref="G86:I86"/>
    <mergeCell ref="G84:I84"/>
    <mergeCell ref="G85:I85"/>
    <mergeCell ref="G78:I78"/>
    <mergeCell ref="G80:I80"/>
    <mergeCell ref="G135:I135"/>
    <mergeCell ref="G118:I118"/>
    <mergeCell ref="G121:I121"/>
    <mergeCell ref="G124:I124"/>
    <mergeCell ref="G122:I122"/>
    <mergeCell ref="G129:I129"/>
    <mergeCell ref="G126:I126"/>
    <mergeCell ref="G132:I132"/>
    <mergeCell ref="G133:I133"/>
    <mergeCell ref="G134:I134"/>
    <mergeCell ref="G123:I123"/>
    <mergeCell ref="G127:I127"/>
    <mergeCell ref="G128:I128"/>
    <mergeCell ref="G116:I116"/>
    <mergeCell ref="G104:I104"/>
    <mergeCell ref="G105:I105"/>
    <mergeCell ref="G106:I106"/>
    <mergeCell ref="G112:I112"/>
    <mergeCell ref="G101:I101"/>
    <mergeCell ref="G125:I125"/>
    <mergeCell ref="G103:I103"/>
    <mergeCell ref="G107:I107"/>
    <mergeCell ref="G108:I108"/>
    <mergeCell ref="G109:I109"/>
    <mergeCell ref="G110:I110"/>
    <mergeCell ref="G113:I113"/>
    <mergeCell ref="G114:I114"/>
    <mergeCell ref="G102:I102"/>
    <mergeCell ref="G89:I89"/>
    <mergeCell ref="G96:I96"/>
    <mergeCell ref="G94:I94"/>
    <mergeCell ref="G93:I93"/>
    <mergeCell ref="G90:I90"/>
    <mergeCell ref="G100:I100"/>
    <mergeCell ref="F76:F77"/>
    <mergeCell ref="A76:A77"/>
    <mergeCell ref="J78:K78"/>
    <mergeCell ref="G79:I79"/>
    <mergeCell ref="G87:I87"/>
    <mergeCell ref="G88:I88"/>
    <mergeCell ref="J84:K84"/>
    <mergeCell ref="G82:I82"/>
    <mergeCell ref="J82:K82"/>
    <mergeCell ref="J83:K83"/>
    <mergeCell ref="J134:K134"/>
    <mergeCell ref="J125:K125"/>
    <mergeCell ref="J126:K126"/>
    <mergeCell ref="J128:K128"/>
    <mergeCell ref="J129:K129"/>
    <mergeCell ref="J130:K130"/>
    <mergeCell ref="J131:K131"/>
    <mergeCell ref="J133:K133"/>
    <mergeCell ref="B35:C35"/>
    <mergeCell ref="B67:D67"/>
    <mergeCell ref="G76:I77"/>
    <mergeCell ref="D76:E76"/>
    <mergeCell ref="B76:B77"/>
    <mergeCell ref="C76:C77"/>
    <mergeCell ref="A75:K75"/>
    <mergeCell ref="B62:C62"/>
    <mergeCell ref="B52:C52"/>
    <mergeCell ref="B68:D68"/>
    <mergeCell ref="B8:B11"/>
    <mergeCell ref="C8:C11"/>
    <mergeCell ref="D8:D11"/>
    <mergeCell ref="A13:M13"/>
    <mergeCell ref="K10:K11"/>
    <mergeCell ref="E8:F8"/>
    <mergeCell ref="F9:F11"/>
    <mergeCell ref="G8:H8"/>
    <mergeCell ref="G9:G11"/>
    <mergeCell ref="J8:M8"/>
    <mergeCell ref="B66:C66"/>
    <mergeCell ref="J9:J11"/>
    <mergeCell ref="K9:M9"/>
    <mergeCell ref="K2:L2"/>
    <mergeCell ref="G4:H4"/>
    <mergeCell ref="K3:M3"/>
    <mergeCell ref="A7:M7"/>
    <mergeCell ref="A5:B5"/>
    <mergeCell ref="A8:A11"/>
    <mergeCell ref="E9:E11"/>
    <mergeCell ref="J81:K81"/>
    <mergeCell ref="G81:I81"/>
    <mergeCell ref="J80:K80"/>
    <mergeCell ref="J76:K77"/>
    <mergeCell ref="I8:I11"/>
    <mergeCell ref="L10:M10"/>
    <mergeCell ref="H9:H11"/>
    <mergeCell ref="J79:K79"/>
    <mergeCell ref="J103:K103"/>
    <mergeCell ref="J105:K105"/>
    <mergeCell ref="J106:K106"/>
    <mergeCell ref="J91:K91"/>
    <mergeCell ref="J98:K98"/>
    <mergeCell ref="J99:K99"/>
    <mergeCell ref="J94:K94"/>
    <mergeCell ref="J93:K93"/>
    <mergeCell ref="J114:K114"/>
    <mergeCell ref="G115:I115"/>
    <mergeCell ref="J116:K116"/>
    <mergeCell ref="J104:K104"/>
    <mergeCell ref="J107:K107"/>
    <mergeCell ref="J108:K108"/>
    <mergeCell ref="J122:K122"/>
    <mergeCell ref="J119:K119"/>
    <mergeCell ref="G120:I120"/>
    <mergeCell ref="G119:I119"/>
    <mergeCell ref="J112:K112"/>
    <mergeCell ref="G111:I111"/>
    <mergeCell ref="J117:K117"/>
    <mergeCell ref="J115:K115"/>
    <mergeCell ref="G117:I117"/>
    <mergeCell ref="J113:K113"/>
    <mergeCell ref="G131:I131"/>
    <mergeCell ref="J85:K85"/>
    <mergeCell ref="J97:K97"/>
    <mergeCell ref="J96:K96"/>
    <mergeCell ref="J86:K86"/>
    <mergeCell ref="J95:K95"/>
    <mergeCell ref="J87:K87"/>
    <mergeCell ref="J88:K88"/>
    <mergeCell ref="J92:K92"/>
    <mergeCell ref="J89:K89"/>
    <mergeCell ref="J132:K132"/>
    <mergeCell ref="J120:K120"/>
    <mergeCell ref="J111:K111"/>
    <mergeCell ref="J109:K109"/>
    <mergeCell ref="J110:K110"/>
    <mergeCell ref="J100:K100"/>
    <mergeCell ref="J101:K101"/>
    <mergeCell ref="J102:K102"/>
    <mergeCell ref="J118:K118"/>
    <mergeCell ref="J121:K121"/>
    <mergeCell ref="B128:E128"/>
    <mergeCell ref="B129:E129"/>
    <mergeCell ref="B130:E130"/>
    <mergeCell ref="B74:D74"/>
    <mergeCell ref="B127:E127"/>
    <mergeCell ref="J90:K90"/>
    <mergeCell ref="J127:K127"/>
    <mergeCell ref="G130:I130"/>
    <mergeCell ref="J123:K123"/>
    <mergeCell ref="J124:K124"/>
    <mergeCell ref="G99:I99"/>
    <mergeCell ref="G91:I91"/>
    <mergeCell ref="G92:I92"/>
    <mergeCell ref="G95:I95"/>
    <mergeCell ref="G98:I98"/>
    <mergeCell ref="G97:I97"/>
  </mergeCells>
  <phoneticPr fontId="2" type="noConversion"/>
  <pageMargins left="0.39370078740157483" right="0.39370078740157483" top="0.59055118110236227" bottom="0.59055118110236227" header="0" footer="0.51181102362204722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ЖКХ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жилотдел</dc:creator>
  <cp:lastModifiedBy>Пользователь Windows</cp:lastModifiedBy>
  <cp:lastPrinted>2019-01-21T08:50:34Z</cp:lastPrinted>
  <dcterms:created xsi:type="dcterms:W3CDTF">2017-01-11T09:19:13Z</dcterms:created>
  <dcterms:modified xsi:type="dcterms:W3CDTF">2019-02-01T08:02:13Z</dcterms:modified>
</cp:coreProperties>
</file>